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<sst xmlns="http://schemas.openxmlformats.org/spreadsheetml/2006/main" count="70" uniqueCount="58">
  <si>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>广西能源集团2026年2月社会招聘岗位</t>
  </si>
  <si>
    <t>序号</t>
  </si>
  <si>
    <t>企业</t>
  </si>
  <si>
    <t>部门</t>
  </si>
  <si>
    <t>岗位名称</t>
  </si>
  <si>
    <t>招聘人数</t>
  </si>
  <si>
    <t>任职要求</t>
  </si>
  <si>
    <t>岗位职责</t>
  </si>
  <si>
    <t>工作地点</t>
  </si>
  <si>
    <t>学历</t>
  </si>
  <si>
    <t>专业</t>
  </si>
  <si>
    <t>岗位经验及要求</t>
  </si>
  <si>
    <t>广西广投燃气有限公司</t>
  </si>
  <si>
    <t>人力资源部/党群工作部</t>
  </si>
  <si>
    <t>党务管理经理</t>
  </si>
  <si>
    <t>大学本科及以上</t>
  </si>
  <si>
    <t>管理类、文学类等相关专业</t>
  </si>
  <si>
    <t>1.40周岁及以下，中共党员；
2.5年及以上国有企业党务相关工作经验；
3.熟悉党建相关工作程序，能够独立完成党建活动的策划、组织和实施，熟悉党建理论、政论写作知识，具有较高的思想理论和写作水平；
4.具备良好的沟通表达能力、协调能力、分析能力及创新能力。</t>
  </si>
  <si>
    <t>广西广投能源销售有限公司</t>
  </si>
  <si>
    <t>商务部</t>
  </si>
  <si>
    <t>经营计划岗</t>
  </si>
  <si>
    <r>
      <rPr>
        <sz val="14"/>
        <rFont val="仿宋_GB2312"/>
        <charset val="134"/>
      </rPr>
      <t>工商管理、财务管理等企业管理</t>
    </r>
    <r>
      <rPr>
        <sz val="14"/>
        <color indexed="8"/>
        <rFont val="仿宋_GB2312"/>
        <charset val="134"/>
      </rPr>
      <t>类专业</t>
    </r>
  </si>
  <si>
    <t>1.35周岁及以下，身体健康；
2.具有3年及以上企业经营管理、计划管理、信息管理类相关工作经验；初级及以上职称；
2.熟悉能源行业相关政策法规、市场动态、统计法等国家法律法规；
3.具备一定的企业经营管理知识、经营数据分析能力、统筹规划、目标管理及落地执行能力；具有较强的工作责任心、组织协调沟通能力和团队合作精神；
4.熟练使用Office办公软件（Excel、PPT、Word），能较好地完成经营分析报告、计划方案等公文撰写；具有较好的语言表达和文字写作能力。</t>
  </si>
  <si>
    <t>1.负责公司经营计划与业绩考核工作：牵头编制公司经营计划，修订完善经营计划管理类制度并落地执行。跟踪煤炭市场动态，做好市场信息的收集、整理、跟踪和反馈工作；根据上级公司经营部门和公司要求，做好经营数据统计、分析及上报等工作；负责编写公司每周/月度/季度/年度经营分析报告，配合其他部门完成各类工作报告，配合开展经营业绩考核等工作。
2.负责煤炭长协资源与采购计划工作：编制煤炭长协资源签订方案，完善长协煤执行台账；编制能源集团所属电厂煤炭采购方案，及时跟踪电厂运行、存煤情况并动态反馈，跟进采购计划落地情况。
3.负责结算与财务管理工作：负责煤炭结算复核、财务对账、资金计划编制及经营预测工作，熟悉公司业务合同、补充条款内容，跟踪业务推进情况，分析经营数据、预判经营趋势，形成经营预测结论供决策参考；重点跟进煤炭结算复核、货款收付工作，建立健全结算及付款台账、收支汇总表等，及时反馈结算数据及付款进度情况。
4.负责数字化建设与运维工作：负责推进公司数字化信息建设及系统日常维护工作，协助编制公司数字信息化规划、预算及管理制度；负责智慧燃料供应链管理平台的运行、对接及问题排查整改等。
5.高效完成领导交办的临时性、专项性工作，积极配合跨部门协作。</t>
  </si>
  <si>
    <t>广西南宁</t>
  </si>
  <si>
    <t>广西页岩气勘探开发有限公司</t>
  </si>
  <si>
    <t>工程技术部/设备管理部</t>
  </si>
  <si>
    <t>井下技术岗</t>
  </si>
  <si>
    <t>石油工程、油气井工程、完井工程、应用化学（油田化学方向）等相关专业</t>
  </si>
  <si>
    <t>1.45周岁及以下，具有3年以上页岩气或致密气压裂、试气、修井现场技术工作经验者优先，持有工程师及以上专业技术职称或相当职业技能资格者优先，熟悉贵州、南川、威远、长宁、涪陵、昭通等页岩气产区地质特征者为佳；
2.精通《钻井工程》、《完井工程》、《采油工程》等基础理论；熟悉井下作业相关液体系性能、井下工具及化学添加剂作用；
3.熟悉石油天然气行业相关国家标准（GB）、行业标准（SY/T）及页岩气开发企业标准；
4.能长期适应页岩气田偏远山区的野外作业环境，能接受倒班制；
5.熟练使用井下作业及办公相关软件。</t>
  </si>
  <si>
    <t>1.负责页岩气井的压裂、试气、完井、修井等井下作业方案的编制与初审；
2.根据地质工程一体化要求，优化施工参数（如排量、砂比、液量、支撑剂选型等），以提升单井产量和最终采收率；
3.参与井下工具（封隔器、滑套、桥塞等）的选型与技术论证，确保工具适应性；
4.负责井下作业现场的技术监督，确保施工严格按照设计方案执行。负责现场 HSE（健康、安全、环境）监督，落实页岩气作业的；
5.负责作业过程中的原始资料录取、数据整理及施工日报 / 周报的编写。开展施工后评估，分析施工曲线与地质甜点的匹配度，总结经验教训，为后续井位部署和工艺改进提供数据支持；
6.跟踪国内外页岩气井下作业新工艺、新技术（如重复压裂、智能完井、深层页岩气改造技术），并组织现场试验与推广；
7.作为公司与施工方（压裂队、试气队、修井队）之间的技术对接人，协调解决现场出现的工程技术难题。</t>
  </si>
  <si>
    <t>柳州市、融安县、融水县、柳城县</t>
  </si>
  <si>
    <t>生产运维部</t>
  </si>
  <si>
    <t>地面工艺岗</t>
  </si>
  <si>
    <t>油气储运工程、化学工程与工艺、过程装备与控制工程、石油工程（地面方向）、环境工程（水处理方向）等相关专业</t>
  </si>
  <si>
    <t>1.45周岁及以下，具备3年及以上页岩气、致密气或常规油气田采气地面工艺技术工作经验，有采气现场工艺管理、设备运维或工艺改造经验者优先，持有工程师及以上专业技术职称或相当职业技能资格者优先；
2.精通页岩气地面集输、脱水脱烃、含硫气体处理、采出水/返排液处理等核心工艺原理，掌握岩石力学、油气储运、化工原理等基础理论，了解页岩气井下产出特性与地质背景；
3.具备地面工艺设备（分离器、压缩机、脱水装置等）运行参数分析、故障判断能力，能独立处理常见工艺异常，了解抗硫设备、低压集输系统的运行特性与维护要点；
4.熟悉石油天然气行业国家标准（GB）、行业标准（SY/T），如《页岩气集输工程设计规范》《含硫天然气处理厂设计规范》等，了解环保、安全相关法规要求；
5.能适应野外作业环境（偏远站点值守、现场巡检），接受轮休制；
6.具备较强的抗压能力，能在工艺异常、突发事件中保持冷静，快速分析问题并提出技术解决方案。</t>
  </si>
  <si>
    <t>1.负责页岩气井场、集气站、处理站及配套管网的地面工艺方案编制、初审与优化，重点涵盖低压集输、脱水脱烃、含硫气体处理、返排液/采出水处理等核心环节，优化工艺参数与流程布局，降低能耗与运行成本；                                                                  2.参与地面工艺改造项目的技术论证、方案设计与现场实施指导，针对站场工艺瓶颈（如积液堵塞、处理效率不足），提出技术改进方案并推动落地，提升系统处理能力与稳定性；
3.根据单井产出特性（气液比、含硫量、水质指标），动态调整地面工艺运行参数，实现地质工程与地面工艺一体化适配；
4.参与地面工艺设备（分离器、脱水塔、泵、压缩机、阀门、仪表等）的选型、采购技术论证，重点审核设备适配性（如抗硫材质、低压工况适应性），确保设备满足页岩气地面工艺要求；
5.负责工艺耗材（如脱硫剂、破乳剂、缓蚀剂）的选型与性能评估，优化耗材用量与更换周期，平衡处理效果与成本控制；
6.建立地面工艺设备技术档案，跟踪设备运行状态与维护记录，参与设备故障分析，提出针对性改进措施，延长设备使用寿命；
7.负责地面工艺运行数据的录取、整理、分析，编制工艺运行日报、周报、月报，总结运行规律，识别工艺优化空间，为厂级生产决策提供数据支撑；
8.负责地面工艺技术资料（方案、图纸、规程、检测报告等）的归档与更新，确保资料完整、准确，符合行业规范与公司管理要求；
9.参与编制地面工艺操作规程、安全技术规程，推动工艺标准化、规范化运行。</t>
  </si>
  <si>
    <t>财务管理部</t>
  </si>
  <si>
    <t>出纳岗</t>
  </si>
  <si>
    <t>金融、财会等相关专业</t>
  </si>
  <si>
    <t>1.40周岁及以下，具有会计行业相关工作1年及以上工作经验；
2.持有初级及以上职称或同等专业技术资格；
3.熟悉国家相关财经政策法规，有较强的责任心、遵守职业道德；
4.具有会计类专业知识，基本掌握会计基础知识和业务技能，能够独立处理基本会计业务；
5.能熟练运用会计电算化管理系统，能独立完成相关岗位处理工作；
6.具有良好的心理素质、沟通协调能力和执行能力，身体健康。</t>
  </si>
  <si>
    <t>1.负责公司日常收付款业务办理，精准完成银行账户月度、季度及年度对账工作，严格执行 “日清月结” 制度，确保资金账实、账账、账证相符；按公司管理要求，编制月度、年中调整及年度资金计划，跟踪资金执行进度，及时反馈执行；
2.熟练掌握财务系统、共享系统、司库管理系统等相关操作流程，严格遵循公司资金管理制度及内控要求，规范开展资金归集、上收下拨、额度管控等资金统筹安排，保障资金流转合规高效；
3.负责按监管部门、金融机构及公司内部管理要求，及时、准确编制并报送各类融资报表，建立健全融资业务台账，确保融资信息完整可追溯，支撑融资业务规范开展；
4.负责主数据平台中资金相关主数据（如银行账户信息、结算对手信息等）的维护工作，确保主数据及时更新、准确无误，符合系统管理规范及业务开展需求；
5.配合完成其他相关工作。</t>
  </si>
  <si>
    <t>综合管理部/董事会办公室</t>
  </si>
  <si>
    <t>党务纪检岗</t>
  </si>
  <si>
    <t>马克思主义理论类、政治学类、哲学类、文学类等相关专业</t>
  </si>
  <si>
    <t>1.中共党员，40周岁及以下，有5年及以上基层党务工作经验，持有初级及以上专业技术职称或相当职业技能资格者优先；
2.熟悉基层党务工作程序，能够独立完成党建活动的策划、组织和实施，熟悉党建理论、政论写作知识，具有较高的思想理论和写作水平；
3.具备良好的沟通表达能力、协调能力、公文写作能力、分析能力及创新能力；
4.具有国有企业党建工作经验。</t>
  </si>
  <si>
    <t>1.负责编制公司基层党建和党风廉政建设年度工作计划，并跟踪执行情况；
2.完善企业党建纪检工作体系和各项规章制度，参与党建工作考核考评；
3.推进基层党组织建设和群团工作，开展“三会一课”、发展党员、换届选举、党员培训、创先争优等工作；策划并组织主题党日、党建品牌优化、红色教育、党建共建等各类党建活动，做好活动总结与成果转化，丰富党建工作形式与内涵；
4.按要求落实上级党委决策部署，落实巡视巡察及整改各项工作；
5.重点监督敏感岗位、关键流程的廉洁合规情况，负责廉政问题线索的收集、登记、核查、处置及归档，严格依规依纪执纪问责；
6.开展党员先进典型、先进事迹、先进经验的宣传报道；
7.完成领导交办的其他工作。</t>
  </si>
  <si>
    <t>审计法务岗</t>
  </si>
  <si>
    <t>法律、金融、审计、经济等交叉学科</t>
  </si>
  <si>
    <t xml:space="preserve">1.中共党员，40周岁及以下；
2.有5年及以上从事法律、风控、审计等相关工作经验；
3.持有法律职业资格证书或相当专业技术职称者优先；
4.熟悉法律、风控合规、审计相关工作，逻辑能力强，具有风险管理意识，风险评估能力，熟悉合同法、公司法、劳动法及石油行业相关法律法规及监管要求； 
5.具有国有企业、石油行业、律师事务所或审计机构工作经验者优先。
</t>
  </si>
  <si>
    <t>1.审核、起草、修订各类商业合同、法律文书及风控专项文件，确保文本逻辑严谨、表述精准、权责清晰，全面排查合同履约各环节法律风险；
2.为公司生产经营各项工作提供专业法律意见，支撑业务合规开展；牵头处理公司诉讼、仲裁案件，调解纠纷，维护公司合法权益；
3.负责公司风控合规体系建设工作，开展合规检查与风险排查，督导公司各生产经营事项符合法律、法规、内部制度及上级主管、监管部门政策的要求；
4.熟悉审计流程、方法，牵头开展项目建设、招标采购、工程结算等审计工作；梳理审计发现的风险隐患及合规问题，跟踪督导整改闭环，形成审计整改长效机制；
5.持续跟踪国家及地方法律法规、行业政策的更新变化，开展政策解读与宣贯培训；结合公司业务实际提供针对性合规建议，优化业务流程，提升全员合规风险意识；
6.完成领导交办的其他工作。</t>
  </si>
  <si>
    <t>广西广投石化有限公司</t>
  </si>
  <si>
    <t>经营管理协同部</t>
  </si>
  <si>
    <t>经营管理岗</t>
  </si>
  <si>
    <t>经济类、管理类等相关专业</t>
  </si>
  <si>
    <t>1.40周岁及以下，有相同岗位5年以上工作经验；
2.熟悉贸易业务经营管理体系，监督、检查贸易业务等工作.
3.具有大宗贸易、供应链或产业链、金融或类金融业务或风险管理从业经验优先。</t>
  </si>
  <si>
    <t>南宁市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</si>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</sst>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4"/>
      <name val="仿宋_GB2312"/>
      <charset val="134"/>
    </font>
    <font>
      <b/>
      <sz val="14"/>
      <name val="黑体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9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0">
      <alignment vertical="center"/>
    </xf>
    <xf numFmtId="0" fontId="14" fillId="0" borderId="10">
      <alignment vertical="center"/>
    </xf>
    <xf numFmtId="0" fontId="15" fillId="0" borderId="11">
      <alignment vertical="center"/>
    </xf>
    <xf numFmtId="0" fontId="15" fillId="0" borderId="0">
      <alignment vertical="center"/>
    </xf>
    <xf numFmtId="0" fontId="16" fillId="3" borderId="12">
      <alignment vertical="center"/>
    </xf>
    <xf numFmtId="0" fontId="17" fillId="4" borderId="13">
      <alignment vertical="center"/>
    </xf>
    <xf numFmtId="0" fontId="18" fillId="4" borderId="12">
      <alignment vertical="center"/>
    </xf>
    <xf numFmtId="0" fontId="19" fillId="5" borderId="14">
      <alignment vertical="center"/>
    </xf>
    <xf numFmtId="0" fontId="20" fillId="0" borderId="15">
      <alignment vertical="center"/>
    </xf>
    <xf numFmtId="0" fontId="21" fillId="0" borderId="16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5" fillId="32" borderId="0">
      <alignment vertical="center"/>
    </xf>
    <xf numFmtId="0" fontId="0" fillId="0" borderId="0"/>
    <xf numFmtId="0" fontId="26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/>
    <xf numFmtId="0" fontId="2" fillId="0" borderId="0" xfId="49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tabSelected="1" view="pageBreakPreview" zoomScale="55" zoomScaleNormal="100" workbookViewId="0">
      <selection activeCell="B6" sqref="B6:B10"/>
    </sheetView>
  </sheetViews>
  <sheetFormatPr defaultColWidth="8.875" defaultRowHeight="13.5"/>
  <cols>
    <col min="1" max="1" width="6.625" style="5" customWidth="1"/>
    <col min="2" max="2" width="16.75" style="6" customWidth="1"/>
    <col min="3" max="3" width="13.3916666666667" style="5" customWidth="1"/>
    <col min="4" max="4" width="14.8166666666667" style="5" customWidth="1"/>
    <col min="5" max="5" width="8" style="5" customWidth="1"/>
    <col min="6" max="6" width="25.175" style="5" customWidth="1"/>
    <col min="7" max="7" width="43.5583333333333" style="5" customWidth="1"/>
    <col min="8" max="8" width="106.95" style="5" customWidth="1"/>
    <col min="9" max="9" width="76.9666666666667" style="5" hidden="1" customWidth="1"/>
    <col min="10" max="10" width="12.125" style="5" hidden="1" customWidth="1"/>
    <col min="11" max="16384" width="8.875" style="5"/>
  </cols>
  <sheetData>
    <row r="1" s="1" customFormat="1" ht="36" customHeight="1" spans="1:256">
      <c r="A1" s="1" t="s">
        <v>0</v>
      </c>
    </row>
    <row r="2" s="2" customFormat="1" ht="29" customHeight="1" spans="1:25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/>
      <c r="H2" s="11"/>
      <c r="I2" s="7" t="s">
        <v>7</v>
      </c>
      <c r="J2" s="7" t="s">
        <v>8</v>
      </c>
    </row>
    <row r="3" s="2" customFormat="1" ht="30" customHeight="1" spans="1:256">
      <c r="A3" s="7"/>
      <c r="B3" s="7"/>
      <c r="C3" s="7"/>
      <c r="D3" s="7"/>
      <c r="E3" s="8"/>
      <c r="F3" s="7" t="s">
        <v>9</v>
      </c>
      <c r="G3" s="7" t="s">
        <v>10</v>
      </c>
      <c r="H3" s="7" t="s">
        <v>11</v>
      </c>
      <c r="I3" s="7"/>
      <c r="J3" s="7"/>
    </row>
    <row r="4" s="3" customFormat="1" ht="112" customHeight="1" spans="1:256">
      <c r="A4" s="12">
        <v>1</v>
      </c>
      <c r="B4" s="13" t="s">
        <v>12</v>
      </c>
      <c r="C4" s="13" t="s">
        <v>13</v>
      </c>
      <c r="D4" s="13" t="s">
        <v>14</v>
      </c>
      <c r="E4" s="13">
        <v>1</v>
      </c>
      <c r="F4" s="13" t="s">
        <v>15</v>
      </c>
      <c r="G4" s="13" t="s">
        <v>16</v>
      </c>
      <c r="H4" s="14" t="s">
        <v>17</v>
      </c>
      <c r="I4" s="7"/>
      <c r="J4" s="15"/>
    </row>
    <row r="5" s="4" customFormat="1" ht="145" customHeight="1" spans="1:256">
      <c r="A5" s="12">
        <f t="shared" ref="A5:A11" si="0">ROW()-3</f>
        <v>2</v>
      </c>
      <c r="B5" s="13" t="s">
        <v>18</v>
      </c>
      <c r="C5" s="16" t="s">
        <v>19</v>
      </c>
      <c r="D5" s="16" t="s">
        <v>20</v>
      </c>
      <c r="E5" s="16">
        <v>1</v>
      </c>
      <c r="F5" s="16" t="s">
        <v>15</v>
      </c>
      <c r="G5" s="17" t="s">
        <v>21</v>
      </c>
      <c r="H5" s="17" t="s">
        <v>22</v>
      </c>
      <c r="I5" s="17" t="s">
        <v>23</v>
      </c>
      <c r="J5" s="15" t="s">
        <v>24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="4" customFormat="1" ht="160" customHeight="1" spans="1:256">
      <c r="A6" s="12">
        <f t="shared" si="0"/>
        <v>3</v>
      </c>
      <c r="B6" s="19" t="s">
        <v>25</v>
      </c>
      <c r="C6" s="20" t="s">
        <v>26</v>
      </c>
      <c r="D6" s="21" t="s">
        <v>27</v>
      </c>
      <c r="E6" s="22">
        <v>1</v>
      </c>
      <c r="F6" s="23" t="s">
        <v>15</v>
      </c>
      <c r="G6" s="23" t="s">
        <v>28</v>
      </c>
      <c r="H6" s="24" t="s">
        <v>29</v>
      </c>
      <c r="I6" s="24" t="s">
        <v>30</v>
      </c>
      <c r="J6" s="20" t="s">
        <v>31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="4" customFormat="1" ht="248" customHeight="1" spans="1:256">
      <c r="A7" s="12">
        <f t="shared" si="0"/>
        <v>4</v>
      </c>
      <c r="B7" s="25"/>
      <c r="C7" s="20" t="s">
        <v>32</v>
      </c>
      <c r="D7" s="21" t="s">
        <v>33</v>
      </c>
      <c r="E7" s="22">
        <v>1</v>
      </c>
      <c r="F7" s="23" t="s">
        <v>15</v>
      </c>
      <c r="G7" s="23" t="s">
        <v>34</v>
      </c>
      <c r="H7" s="24" t="s">
        <v>35</v>
      </c>
      <c r="I7" s="24" t="s">
        <v>36</v>
      </c>
      <c r="J7" s="20" t="s">
        <v>31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="4" customFormat="1" ht="127" customHeight="1" spans="1:256">
      <c r="A8" s="26">
        <f t="shared" si="0"/>
        <v>5</v>
      </c>
      <c r="B8" s="25"/>
      <c r="C8" s="27" t="s">
        <v>37</v>
      </c>
      <c r="D8" s="21" t="s">
        <v>38</v>
      </c>
      <c r="E8" s="22">
        <v>1</v>
      </c>
      <c r="F8" s="23" t="s">
        <v>15</v>
      </c>
      <c r="G8" s="23" t="s">
        <v>39</v>
      </c>
      <c r="H8" s="24" t="s">
        <v>40</v>
      </c>
      <c r="I8" s="24" t="s">
        <v>41</v>
      </c>
      <c r="J8" s="20" t="s">
        <v>31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="4" customFormat="1" ht="122" customHeight="1" spans="1:256">
      <c r="A9" s="26">
        <f t="shared" si="0"/>
        <v>6</v>
      </c>
      <c r="B9" s="25"/>
      <c r="C9" s="27" t="s">
        <v>42</v>
      </c>
      <c r="D9" s="21" t="s">
        <v>43</v>
      </c>
      <c r="E9" s="22">
        <v>1</v>
      </c>
      <c r="F9" s="23" t="s">
        <v>15</v>
      </c>
      <c r="G9" s="23" t="s">
        <v>44</v>
      </c>
      <c r="H9" s="24" t="s">
        <v>45</v>
      </c>
      <c r="I9" s="24" t="s">
        <v>46</v>
      </c>
      <c r="J9" s="20" t="s">
        <v>31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="4" customFormat="1" ht="112" customHeight="1" spans="1:256">
      <c r="A10" s="26">
        <f t="shared" si="0"/>
        <v>7</v>
      </c>
      <c r="B10" s="28"/>
      <c r="C10" s="29" t="s">
        <v>42</v>
      </c>
      <c r="D10" s="30" t="s">
        <v>47</v>
      </c>
      <c r="E10" s="22">
        <v>1</v>
      </c>
      <c r="F10" s="23" t="s">
        <v>15</v>
      </c>
      <c r="G10" s="23" t="s">
        <v>48</v>
      </c>
      <c r="H10" s="24" t="s">
        <v>49</v>
      </c>
      <c r="I10" s="24" t="s">
        <v>50</v>
      </c>
      <c r="J10" s="20" t="s">
        <v>31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="4" customFormat="1" ht="112" customHeight="1" spans="1:256">
      <c r="A11" s="12">
        <f t="shared" si="0"/>
        <v>8</v>
      </c>
      <c r="B11" s="16" t="s">
        <v>51</v>
      </c>
      <c r="C11" s="20" t="s">
        <v>52</v>
      </c>
      <c r="D11" s="21" t="s">
        <v>53</v>
      </c>
      <c r="E11" s="22">
        <v>1</v>
      </c>
      <c r="F11" s="23" t="s">
        <v>15</v>
      </c>
      <c r="G11" s="23" t="s">
        <v>54</v>
      </c>
      <c r="H11" s="24" t="s">
        <v>55</v>
      </c>
      <c r="I11" s="24"/>
      <c r="J11" s="20" t="s">
        <v>56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ht="50" customHeight="1" spans="1:256">
      <c r="A12" s="31" t="s">
        <v>57</v>
      </c>
      <c r="B12" s="32"/>
      <c r="C12" s="32"/>
      <c r="D12" s="33"/>
      <c r="E12" s="34">
        <f>SUM(E4:E11)</f>
        <v>8</v>
      </c>
      <c r="F12" s="35"/>
      <c r="G12" s="35"/>
      <c r="H12" s="35"/>
      <c r="I12" s="36"/>
      <c r="J12" s="36"/>
    </row>
  </sheetData>
  <mergeCells count="11">
    <mergeCell ref="A1:J1"/>
    <mergeCell ref="F2:H2"/>
    <mergeCell ref="A12:D12"/>
    <mergeCell ref="A2:A3"/>
    <mergeCell ref="B2:B3"/>
    <mergeCell ref="B6:B10"/>
    <mergeCell ref="C2:C3"/>
    <mergeCell ref="D2:D3"/>
    <mergeCell ref="E2:E3"/>
    <mergeCell ref="I2:I3"/>
    <mergeCell ref="J2:J3"/>
  </mergeCells>
  <printOptions horizontalCentered="1"/>
  <pageMargins left="0.700694444444445" right="0.700694444444445" top="0.196527777777778" bottom="0.196527777777778" header="0.298611111111111" footer="0.298611111111111"/>
  <pageSetup paperSize="9" scale="56" orientation="landscape" horizontalDpi="600"/>
  <headerFooter/>
  <colBreaks count="1" manualBreakCount="1">
    <brk id="8" max="655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pinkyan</dc:creator>
  <cp:lastModifiedBy>lenovo</cp:lastModifiedBy>
  <dcterms:created xsi:type="dcterms:W3CDTF">2023-05-12T11:15:00Z</dcterms:created>
  <dcterms:modified xsi:type="dcterms:W3CDTF">2026-02-14T06:30:58Z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1A1FD5A7E8EE4B108821E45AE9E0736D_13</vt:lpwstr>
  </property>
  <property fmtid="{D5CDD505-2E9C-101B-9397-08002B2CF9AE}" pid="4" name="CalculationRule">
    <vt:i4>0</vt:i4>
  </property>
</Properties>
</file>