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95"/>
  </bookViews>
  <sheets>
    <sheet name="公示" sheetId="2" r:id="rId1"/>
  </sheets>
  <definedNames>
    <definedName name="_xlnm._FilterDatabase" localSheetId="0" hidden="1">公示!$B$4:$I$43</definedName>
    <definedName name="_xlnm.Print_Titles" localSheetId="0">公示!$4:$5</definedName>
  </definedNames>
  <calcPr calcId="144525"/>
</workbook>
</file>

<file path=xl/sharedStrings.xml><?xml version="1.0" encoding="utf-8"?>
<sst xmlns="http://schemas.openxmlformats.org/spreadsheetml/2006/main" count="191" uniqueCount="145">
  <si>
    <t>附件</t>
  </si>
  <si>
    <t>南宁市良庆区人力资源和社会保障局2025年下半年公开招聘事业单位工作人员拟聘用人员名单</t>
  </si>
  <si>
    <t>序号</t>
  </si>
  <si>
    <t>招聘主管
部门</t>
  </si>
  <si>
    <t>招聘单位</t>
  </si>
  <si>
    <t>岗位名称</t>
  </si>
  <si>
    <t>岗位编码</t>
  </si>
  <si>
    <t>姓名</t>
  </si>
  <si>
    <t>性别</t>
  </si>
  <si>
    <t>所在工作单位或
毕业院校</t>
  </si>
  <si>
    <t>笔试成绩</t>
  </si>
  <si>
    <t>面试成绩</t>
  </si>
  <si>
    <t>总成绩总成绩[（职业能力倾向测验成绩+综合应用能力成绩）÷3]×50%+面试成绩×50%</t>
  </si>
  <si>
    <t>南宁市良庆区人力资源和社会保障局</t>
  </si>
  <si>
    <t>中共南宁市良庆区
委员会党校</t>
  </si>
  <si>
    <t>教研员一</t>
  </si>
  <si>
    <t>葛瑶</t>
  </si>
  <si>
    <t>女</t>
  </si>
  <si>
    <t>云南财经大学</t>
  </si>
  <si>
    <t>石岱仙</t>
  </si>
  <si>
    <t>广西财经学院</t>
  </si>
  <si>
    <t>教研员二</t>
  </si>
  <si>
    <t>尹鹏婧</t>
  </si>
  <si>
    <t>云南师范大学</t>
  </si>
  <si>
    <t>思政专员</t>
  </si>
  <si>
    <t>黄贵</t>
  </si>
  <si>
    <t>广西宾阳县武陵镇人民政府</t>
  </si>
  <si>
    <t>计算机专员</t>
  </si>
  <si>
    <t>陈菲菲</t>
  </si>
  <si>
    <t>井冈山大学</t>
  </si>
  <si>
    <t>会计专业</t>
  </si>
  <si>
    <t>蓝雅</t>
  </si>
  <si>
    <t>南宁市良庆区领导人才考试与测评工作办公室</t>
  </si>
  <si>
    <t>人才发展专员一</t>
  </si>
  <si>
    <t>梁健淼</t>
  </si>
  <si>
    <t>男</t>
  </si>
  <si>
    <t>南宁学院</t>
  </si>
  <si>
    <t>无</t>
  </si>
  <si>
    <t>人才发展专员二</t>
  </si>
  <si>
    <t>陈紫蝶</t>
  </si>
  <si>
    <t>广西大学新闻与传播学院</t>
  </si>
  <si>
    <t>南宁市良庆区新时代
党建引领基层治理
服务中心</t>
  </si>
  <si>
    <t>信息统计员</t>
  </si>
  <si>
    <t>廖杰轩</t>
  </si>
  <si>
    <t>山东交通学院</t>
  </si>
  <si>
    <t>基层党建项目管理岗</t>
  </si>
  <si>
    <t>梁媛</t>
  </si>
  <si>
    <t>广西壮族自治区标准技术研究院</t>
  </si>
  <si>
    <t>南宁市良庆区机构编制管理数据中心</t>
  </si>
  <si>
    <t>办公室文秘</t>
  </si>
  <si>
    <t>韦琳</t>
  </si>
  <si>
    <t>广西轩泽律师事务所</t>
  </si>
  <si>
    <t>南宁市良庆区绩效评估中心</t>
  </si>
  <si>
    <t>办公室工作
人员</t>
  </si>
  <si>
    <t>蒋东凯</t>
  </si>
  <si>
    <t>华北电力大学</t>
  </si>
  <si>
    <t>南宁市良庆区社会
工作服务中心</t>
  </si>
  <si>
    <t>社区治理工作人员</t>
  </si>
  <si>
    <t>甘健廷</t>
  </si>
  <si>
    <t>北京交通大学</t>
  </si>
  <si>
    <t>党建工作人员</t>
  </si>
  <si>
    <t>韦梦岚</t>
  </si>
  <si>
    <t>华南理工大学</t>
  </si>
  <si>
    <t>陆位</t>
  </si>
  <si>
    <t>广西美络信息技术
有限公司</t>
  </si>
  <si>
    <t>南宁市良庆区公共投资
审计中心</t>
  </si>
  <si>
    <t>财务审计员</t>
  </si>
  <si>
    <t>黄微芝</t>
  </si>
  <si>
    <t>南宁市良庆区审计局</t>
  </si>
  <si>
    <t>南宁市良庆区图书馆</t>
  </si>
  <si>
    <t>黄君怡</t>
  </si>
  <si>
    <t>横州市水利工程规划建设站</t>
  </si>
  <si>
    <t>南宁市五象湖公园</t>
  </si>
  <si>
    <t>建筑工程
管理员</t>
  </si>
  <si>
    <t>蓝天颢</t>
  </si>
  <si>
    <t>广西建工集团第二建筑工程有限责任公司直属分公司</t>
  </si>
  <si>
    <t>南宁市良庆区园林
管理所</t>
  </si>
  <si>
    <t>办公室文秘岗</t>
  </si>
  <si>
    <t>卢彦羽</t>
  </si>
  <si>
    <t>南宁邮局海关</t>
  </si>
  <si>
    <t>土建技术员</t>
  </si>
  <si>
    <t>陈伟杰</t>
  </si>
  <si>
    <t>桂林电子科技大学</t>
  </si>
  <si>
    <t>南宁市良庆区房屋
管理所</t>
  </si>
  <si>
    <t>何宇飞</t>
  </si>
  <si>
    <t>东软集团股份有限公司</t>
  </si>
  <si>
    <t>南宁市良庆区交通
运输服务中心</t>
  </si>
  <si>
    <t>行政管理员</t>
  </si>
  <si>
    <t>何江</t>
  </si>
  <si>
    <t>沈阳大学</t>
  </si>
  <si>
    <t>工程项目管理员</t>
  </si>
  <si>
    <t>张惠萍</t>
  </si>
  <si>
    <t>重庆交通大学</t>
  </si>
  <si>
    <t>南宁市良庆区农业
服务中心</t>
  </si>
  <si>
    <t>农业技术员</t>
  </si>
  <si>
    <t>李凤娇</t>
  </si>
  <si>
    <t>红河学院</t>
  </si>
  <si>
    <t>南宁市良庆区大塘镇
水产畜牧兽医站</t>
  </si>
  <si>
    <t>水产技术员</t>
  </si>
  <si>
    <t>刘友宽</t>
  </si>
  <si>
    <t>云南农业大学</t>
  </si>
  <si>
    <t>南宁市良庆区疾病预防控制中心（南宁市良庆区卫生监督所）</t>
  </si>
  <si>
    <t>公共卫生员</t>
  </si>
  <si>
    <t>甘森妃</t>
  </si>
  <si>
    <t>桂林医科大学</t>
  </si>
  <si>
    <t>黄蓓佩</t>
  </si>
  <si>
    <t>河池市疾病预防
控制中心</t>
  </si>
  <si>
    <t>南宁市良庆区大沙田街道
党群服务中心（南宁市良庆区大沙田街道新时代文明实践所）</t>
  </si>
  <si>
    <t>王语惠</t>
  </si>
  <si>
    <t>湖南第一师范学院</t>
  </si>
  <si>
    <t>社会事务工作人员</t>
  </si>
  <si>
    <t>曾琼慧</t>
  </si>
  <si>
    <t>国家统计局北海调查队</t>
  </si>
  <si>
    <t>南宁市良庆区大沙田街道
便民服务中心（南宁市良庆区大沙田街道退役军人服务站）</t>
  </si>
  <si>
    <t>城市管理工作人员</t>
  </si>
  <si>
    <t>罗浩民</t>
  </si>
  <si>
    <t>广西城市职业大学</t>
  </si>
  <si>
    <t>南宁市良庆区大沙田街道综合保障服务中心</t>
  </si>
  <si>
    <t>财务管理人员</t>
  </si>
  <si>
    <t>朱轶颖</t>
  </si>
  <si>
    <t>南宁市公安局安吉站
派出所</t>
  </si>
  <si>
    <t>叶珂菱</t>
  </si>
  <si>
    <t>湖南工业大学</t>
  </si>
  <si>
    <t>南宁市良庆区良庆镇便民服务中心（南宁市良庆区良庆镇新时代文明实践所、南宁市良庆区良庆镇退役军人服务站）</t>
  </si>
  <si>
    <t>彭婕</t>
  </si>
  <si>
    <t>西安思源学院</t>
  </si>
  <si>
    <t>南宁市良庆区那马镇便民服务中心（南宁市良庆区那马镇新时代文明实践所、南宁市良庆区那马镇退役军人服务站）</t>
  </si>
  <si>
    <t>退役军人
事务员</t>
  </si>
  <si>
    <t>韦一剑</t>
  </si>
  <si>
    <t>厦门大学</t>
  </si>
  <si>
    <t>南宁市良庆区那马镇农业服务中心</t>
  </si>
  <si>
    <t>农业服务
技术员</t>
  </si>
  <si>
    <t>梁成源</t>
  </si>
  <si>
    <t>广西扶绥县工业和信息化局</t>
  </si>
  <si>
    <t>南宁市良庆区大塘镇综合行政执法队</t>
  </si>
  <si>
    <t>执法工作人员</t>
  </si>
  <si>
    <t>卢思科</t>
  </si>
  <si>
    <t>南宁高新技术产业开发区行政审批局</t>
  </si>
  <si>
    <t>南宁市良庆区那陈镇乡村建设综合保障中心</t>
  </si>
  <si>
    <t>综合管理员</t>
  </si>
  <si>
    <t>陆海宁</t>
  </si>
  <si>
    <t>南宁市良庆区南晓镇农业服务中心</t>
  </si>
  <si>
    <t>水利技术员</t>
  </si>
  <si>
    <t>董佳琪</t>
  </si>
  <si>
    <t xml:space="preserve"> 广州大学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</si>
</sst>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_);\(0.00\)"/>
  </numFmts>
  <fonts count="30">
    <font>
      <sz val="11"/>
      <color theme="1"/>
      <name val="宋体"/>
      <charset val="134"/>
      <scheme val="minor"/>
    </font>
    <font>
      <sz val="19.5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0"/>
      <color theme="1"/>
      <name val="Arial"/>
      <charset val="134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0002641678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Protection="0"/>
    <xf numFmtId="0" fontId="0" fillId="5" borderId="0" applyNumberFormat="0" applyBorder="0" applyProtection="0"/>
    <xf numFmtId="0" fontId="11" fillId="7" borderId="6" applyNumberFormat="0" applyProtection="0"/>
    <xf numFmtId="44" fontId="0" fillId="0" borderId="0" applyFont="0" applyFill="0" applyBorder="0" applyProtection="0"/>
    <xf numFmtId="41" fontId="0" fillId="0" borderId="0" applyFont="0" applyFill="0" applyBorder="0" applyProtection="0"/>
    <xf numFmtId="0" fontId="0" fillId="3" borderId="0" applyNumberFormat="0" applyBorder="0" applyProtection="0"/>
    <xf numFmtId="0" fontId="12" fillId="9" borderId="0" applyNumberFormat="0" applyBorder="0" applyProtection="0"/>
    <xf numFmtId="43" fontId="0" fillId="0" borderId="0" applyFont="0" applyFill="0" applyBorder="0" applyProtection="0"/>
    <xf numFmtId="0" fontId="13" fillId="10" borderId="0" applyNumberFormat="0" applyBorder="0" applyProtection="0"/>
    <xf numFmtId="0" fontId="14" fillId="0" borderId="0" applyNumberFormat="0" applyFill="0" applyBorder="0" applyProtection="0"/>
    <xf numFmtId="9" fontId="0" fillId="0" borderId="0" applyFont="0" applyFill="0" applyBorder="0" applyProtection="0"/>
    <xf numFmtId="44" fontId="15" fillId="0" borderId="0" applyFont="0" applyFill="0" applyBorder="0" applyAlignment="0" applyProtection="0"/>
    <xf numFmtId="0" fontId="16" fillId="0" borderId="0" applyNumberFormat="0" applyFill="0" applyBorder="0" applyProtection="0"/>
    <xf numFmtId="0" fontId="0" fillId="6" borderId="5" applyNumberFormat="0" applyFont="0" applyProtection="0"/>
    <xf numFmtId="0" fontId="13" fillId="12" borderId="0" applyNumberFormat="0" applyBorder="0" applyProtection="0"/>
    <xf numFmtId="0" fontId="17" fillId="0" borderId="0" applyNumberFormat="0" applyFill="0" applyBorder="0" applyProtection="0"/>
    <xf numFmtId="0" fontId="19" fillId="0" borderId="0" applyNumberFormat="0" applyFill="0" applyBorder="0" applyProtection="0"/>
    <xf numFmtId="0" fontId="21" fillId="0" borderId="0" applyNumberFormat="0" applyFill="0" applyBorder="0" applyProtection="0"/>
    <xf numFmtId="0" fontId="23" fillId="0" borderId="0" applyNumberFormat="0" applyFill="0" applyBorder="0" applyProtection="0"/>
    <xf numFmtId="0" fontId="24" fillId="0" borderId="9" applyNumberFormat="0" applyFill="0" applyProtection="0"/>
    <xf numFmtId="0" fontId="25" fillId="0" borderId="9" applyNumberFormat="0" applyFill="0" applyProtection="0"/>
    <xf numFmtId="0" fontId="13" fillId="15" borderId="0" applyNumberFormat="0" applyBorder="0" applyProtection="0"/>
    <xf numFmtId="0" fontId="17" fillId="0" borderId="11" applyNumberFormat="0" applyFill="0" applyProtection="0"/>
    <xf numFmtId="0" fontId="13" fillId="11" borderId="0" applyNumberFormat="0" applyBorder="0" applyProtection="0"/>
    <xf numFmtId="0" fontId="18" fillId="13" borderId="7" applyNumberFormat="0" applyProtection="0"/>
    <xf numFmtId="0" fontId="20" fillId="13" borderId="6" applyNumberFormat="0" applyProtection="0"/>
    <xf numFmtId="0" fontId="22" fillId="14" borderId="8" applyNumberFormat="0" applyProtection="0"/>
    <xf numFmtId="42" fontId="15" fillId="0" borderId="0" applyFont="0" applyFill="0" applyBorder="0" applyAlignment="0" applyProtection="0"/>
    <xf numFmtId="0" fontId="0" fillId="16" borderId="0" applyNumberFormat="0" applyBorder="0" applyProtection="0"/>
    <xf numFmtId="0" fontId="13" fillId="17" borderId="0" applyNumberFormat="0" applyBorder="0" applyProtection="0"/>
    <xf numFmtId="0" fontId="26" fillId="0" borderId="10" applyNumberFormat="0" applyFill="0" applyProtection="0"/>
    <xf numFmtId="0" fontId="3" fillId="0" borderId="12" applyNumberFormat="0" applyFill="0" applyProtection="0"/>
    <xf numFmtId="0" fontId="27" fillId="19" borderId="0" applyNumberFormat="0" applyBorder="0" applyProtection="0"/>
    <xf numFmtId="0" fontId="28" fillId="20" borderId="0" applyNumberFormat="0" applyBorder="0" applyProtection="0"/>
    <xf numFmtId="0" fontId="0" fillId="4" borderId="0" applyNumberFormat="0" applyBorder="0" applyProtection="0"/>
    <xf numFmtId="0" fontId="13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0" fillId="18" borderId="0" applyNumberFormat="0" applyBorder="0" applyProtection="0"/>
    <xf numFmtId="0" fontId="0" fillId="8" borderId="0" applyNumberFormat="0" applyBorder="0" applyProtection="0"/>
    <xf numFmtId="0" fontId="13" fillId="25" borderId="0" applyNumberFormat="0" applyBorder="0" applyProtection="0"/>
    <xf numFmtId="0" fontId="13" fillId="26" borderId="0" applyNumberFormat="0" applyBorder="0" applyProtection="0"/>
    <xf numFmtId="0" fontId="0" fillId="27" borderId="0" applyNumberFormat="0" applyBorder="0" applyProtection="0"/>
    <xf numFmtId="0" fontId="0" fillId="28" borderId="0" applyNumberFormat="0" applyBorder="0" applyProtection="0"/>
    <xf numFmtId="0" fontId="13" fillId="24" borderId="0" applyNumberFormat="0" applyBorder="0" applyProtection="0"/>
    <xf numFmtId="0" fontId="0" fillId="2" borderId="0" applyNumberFormat="0" applyBorder="0" applyProtection="0"/>
    <xf numFmtId="0" fontId="13" fillId="29" borderId="0" applyNumberFormat="0" applyBorder="0" applyProtection="0"/>
    <xf numFmtId="0" fontId="13" fillId="30" borderId="0" applyNumberFormat="0" applyBorder="0" applyProtection="0"/>
    <xf numFmtId="0" fontId="0" fillId="31" borderId="0" applyNumberFormat="0" applyBorder="0" applyProtection="0"/>
    <xf numFmtId="0" fontId="13" fillId="32" borderId="0" applyNumberFormat="0" applyBorder="0" applyProtection="0"/>
    <xf numFmtId="0" fontId="29" fillId="0" borderId="0"/>
    <xf numFmtId="0" fontId="0" fillId="0" borderId="0">
      <alignment vertical="center"/>
    </xf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38">
    <xf numFmtId="0" fontId="0" fillId="0" borderId="0" xfId="52" applyAlignment="1">
      <alignment vertical="center"/>
    </xf>
    <xf numFmtId="0" fontId="0" fillId="0" borderId="0" xfId="52" applyAlignment="1">
      <alignment horizontal="center" vertical="center"/>
    </xf>
    <xf numFmtId="0" fontId="0" fillId="0" borderId="0" xfId="52" applyAlignment="1">
      <alignment vertical="center" wrapText="1"/>
    </xf>
    <xf numFmtId="0" fontId="0" fillId="0" borderId="0" xfId="52" applyAlignment="1">
      <alignment horizontal="center" vertical="center" wrapText="1"/>
    </xf>
    <xf numFmtId="177" fontId="0" fillId="0" borderId="0" xfId="52" applyNumberFormat="1" applyAlignment="1">
      <alignment vertical="center"/>
    </xf>
    <xf numFmtId="0" fontId="1" fillId="0" borderId="0" xfId="52" applyFont="1" applyAlignment="1">
      <alignment horizontal="center" vertical="center" wrapText="1"/>
    </xf>
    <xf numFmtId="0" fontId="2" fillId="0" borderId="0" xfId="52" applyFont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0" borderId="1" xfId="52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1" xfId="52" applyBorder="1" applyAlignment="1">
      <alignment horizontal="center" vertical="center"/>
    </xf>
    <xf numFmtId="0" fontId="0" fillId="0" borderId="2" xfId="52" applyFont="1" applyBorder="1" applyAlignment="1">
      <alignment horizontal="center" vertical="center" wrapText="1"/>
    </xf>
    <xf numFmtId="0" fontId="0" fillId="0" borderId="1" xfId="52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4" xfId="52" applyFont="1" applyBorder="1" applyAlignment="1">
      <alignment horizontal="center" vertical="center" wrapText="1"/>
    </xf>
    <xf numFmtId="0" fontId="0" fillId="0" borderId="1" xfId="52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52" applyFont="1" applyBorder="1" applyAlignment="1">
      <alignment horizontal="center" vertical="center" wrapText="1"/>
    </xf>
    <xf numFmtId="0" fontId="0" fillId="0" borderId="1" xfId="52" applyFont="1" applyFill="1" applyBorder="1" applyAlignment="1">
      <alignment horizontal="center" vertical="center"/>
    </xf>
    <xf numFmtId="0" fontId="0" fillId="0" borderId="1" xfId="52" applyBorder="1" applyAlignment="1">
      <alignment horizontal="center" vertical="center" wrapText="1"/>
    </xf>
    <xf numFmtId="0" fontId="0" fillId="0" borderId="1" xfId="52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3" xfId="52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8" fillId="0" borderId="1" xfId="52" applyFont="1" applyFill="1" applyBorder="1" applyAlignment="1" applyProtection="1">
      <alignment horizontal="center" vertical="center" wrapText="1"/>
    </xf>
    <xf numFmtId="0" fontId="3" fillId="0" borderId="2" xfId="52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3" fillId="0" borderId="1" xfId="52" applyNumberFormat="1" applyFont="1" applyBorder="1" applyAlignment="1">
      <alignment horizontal="center" vertical="center" wrapText="1"/>
    </xf>
    <xf numFmtId="0" fontId="3" fillId="0" borderId="3" xfId="52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7" fontId="0" fillId="0" borderId="1" xfId="52" applyNumberFormat="1" applyBorder="1" applyAlignment="1">
      <alignment horizontal="center" vertical="center"/>
    </xf>
    <xf numFmtId="176" fontId="6" fillId="0" borderId="1" xfId="51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Normal" xfId="52"/>
    <cellStyle name="Comma" xfId="53"/>
    <cellStyle name="Comma [0]" xfId="54"/>
    <cellStyle name="Percent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0</xdr:rowOff>
    </xdr:to>
    <xdr:sp>
      <xdr:nvSpPr>
        <xdr:cNvPr id="2" name="ImpTraceLabel" hidden="1"/>
        <xdr:cNvSpPr txBox="1"/>
      </xdr:nvSpPr>
      <xdr:spPr>
        <a:xfrm>
          <a:off x="459105" y="171450"/>
          <a:ext cx="0" cy="0"/>
        </a:xfrm>
        <a:prstGeom prst="rect">
          <a:avLst/>
        </a:prstGeom>
        <a:solidFill>
          <a:srgbClr val="FFFFFF">
            <a:alpha val="0"/>
          </a:srgbClr>
        </a:solidFill>
        <a:ln w="9525">
          <a:solidFill>
            <a:srgbClr val="000000">
              <a:alpha val="0"/>
            </a:srgb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vert="ver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t>ImpTraceLabel=PD94bWwgdmVyc2lvbj0nMS4wJyBlbmNvZGluZz0nVVRGLTgnPz48dHJhY2U+PGNvbnRlbnQ+PC9jb250ZW50PjxhY2NvdW50PmlmODV5Zm40dXlybmR1bmg2cXdreDg8L2FjY291bnQ+PG1hY2hpbmVDb2RlPk5NWlRMMUJOMlJESzAxNzk5CjwvbWFjaGluZUNvZGU+PHRpbWU+MjAyNC0wNS0xNCAxNToyNDo1ODwvdGltZT48c3lzdGVtPk1CPHN5c3RlbT48L3RyYWNlPg==</a:t>
          </a:r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zoomScale="85" zoomScaleNormal="85" workbookViewId="0">
      <selection activeCell="Q10" sqref="Q10"/>
    </sheetView>
  </sheetViews>
  <sheetFormatPr defaultColWidth="9" defaultRowHeight="13.5"/>
  <cols>
    <col min="1" max="1" width="6.025" customWidth="1"/>
    <col min="2" max="2" width="12" style="2" customWidth="1"/>
    <col min="3" max="3" width="14.4083333333333" style="2" customWidth="1"/>
    <col min="4" max="4" width="12.75" style="2" customWidth="1"/>
    <col min="5" max="5" width="11.875" style="2" customWidth="1"/>
    <col min="6" max="6" width="12.1583333333333" style="3" customWidth="1"/>
    <col min="7" max="7" width="6.75" style="3" customWidth="1"/>
    <col min="8" max="8" width="21.5" style="3" customWidth="1"/>
    <col min="9" max="9" width="11.8166666666667" style="2" customWidth="1"/>
    <col min="10" max="10" width="11.55" customWidth="1"/>
    <col min="11" max="11" width="19.1166666666667" style="4" customWidth="1"/>
  </cols>
  <sheetData>
    <row r="1" spans="1:1">
      <c r="A1" t="s">
        <v>0</v>
      </c>
    </row>
    <row r="2" ht="39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customFormat="1" ht="10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38" customHeight="1" spans="1:11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9" t="s">
        <v>9</v>
      </c>
      <c r="I4" s="31" t="s">
        <v>10</v>
      </c>
      <c r="J4" s="32" t="s">
        <v>11</v>
      </c>
      <c r="K4" s="33" t="s">
        <v>12</v>
      </c>
    </row>
    <row r="5" s="1" customFormat="1" ht="39" customHeight="1" spans="1:11">
      <c r="A5" s="7"/>
      <c r="B5" s="8"/>
      <c r="C5" s="8"/>
      <c r="D5" s="8"/>
      <c r="E5" s="8"/>
      <c r="F5" s="8"/>
      <c r="G5" s="8"/>
      <c r="H5" s="10"/>
      <c r="I5" s="34"/>
      <c r="J5" s="32"/>
      <c r="K5" s="33"/>
    </row>
    <row r="6" s="1" customFormat="1" ht="40" customHeight="1" spans="1:11">
      <c r="A6" s="11">
        <v>1</v>
      </c>
      <c r="B6" s="12" t="s">
        <v>13</v>
      </c>
      <c r="C6" s="13" t="s">
        <v>14</v>
      </c>
      <c r="D6" s="13" t="s">
        <v>15</v>
      </c>
      <c r="E6" s="13">
        <v>1450100163</v>
      </c>
      <c r="F6" s="14" t="s">
        <v>16</v>
      </c>
      <c r="G6" s="14" t="s">
        <v>17</v>
      </c>
      <c r="H6" s="14" t="s">
        <v>18</v>
      </c>
      <c r="I6" s="14">
        <v>215</v>
      </c>
      <c r="J6" s="35">
        <v>82.4</v>
      </c>
      <c r="K6" s="36">
        <f t="shared" ref="K6:K11" si="0">(I6/3*0.5)+J6*0.5</f>
        <v>77.0333333333333</v>
      </c>
    </row>
    <row r="7" s="1" customFormat="1" ht="40" customHeight="1" spans="1:11">
      <c r="A7" s="11">
        <v>2</v>
      </c>
      <c r="B7" s="15"/>
      <c r="C7" s="13"/>
      <c r="D7" s="13"/>
      <c r="E7" s="13"/>
      <c r="F7" s="14" t="s">
        <v>19</v>
      </c>
      <c r="G7" s="14" t="s">
        <v>17</v>
      </c>
      <c r="H7" s="16" t="s">
        <v>20</v>
      </c>
      <c r="I7" s="14">
        <v>201</v>
      </c>
      <c r="J7" s="35">
        <v>80.2</v>
      </c>
      <c r="K7" s="36">
        <f t="shared" si="0"/>
        <v>73.6</v>
      </c>
    </row>
    <row r="8" customFormat="1" ht="40" customHeight="1" spans="1:11">
      <c r="A8" s="11">
        <v>3</v>
      </c>
      <c r="B8" s="15"/>
      <c r="C8" s="13"/>
      <c r="D8" s="17" t="s">
        <v>21</v>
      </c>
      <c r="E8" s="18">
        <v>1450100164</v>
      </c>
      <c r="F8" s="14" t="s">
        <v>22</v>
      </c>
      <c r="G8" s="14" t="s">
        <v>17</v>
      </c>
      <c r="H8" s="19" t="s">
        <v>23</v>
      </c>
      <c r="I8" s="14">
        <v>208</v>
      </c>
      <c r="J8" s="35">
        <v>84.2</v>
      </c>
      <c r="K8" s="36">
        <f t="shared" si="0"/>
        <v>76.7666666666667</v>
      </c>
    </row>
    <row r="9" customFormat="1" ht="40" customHeight="1" spans="1:11">
      <c r="A9" s="11">
        <v>4</v>
      </c>
      <c r="B9" s="15"/>
      <c r="C9" s="13"/>
      <c r="D9" s="17" t="s">
        <v>24</v>
      </c>
      <c r="E9" s="18">
        <v>1450100165</v>
      </c>
      <c r="F9" s="14" t="s">
        <v>25</v>
      </c>
      <c r="G9" s="14" t="s">
        <v>17</v>
      </c>
      <c r="H9" s="20" t="s">
        <v>26</v>
      </c>
      <c r="I9" s="14">
        <v>218</v>
      </c>
      <c r="J9" s="35">
        <v>81.4</v>
      </c>
      <c r="K9" s="36">
        <f t="shared" si="0"/>
        <v>77.0333333333333</v>
      </c>
    </row>
    <row r="10" customFormat="1" ht="40" customHeight="1" spans="1:11">
      <c r="A10" s="11">
        <v>5</v>
      </c>
      <c r="B10" s="15"/>
      <c r="C10" s="13"/>
      <c r="D10" s="17" t="s">
        <v>27</v>
      </c>
      <c r="E10" s="18">
        <v>1450100166</v>
      </c>
      <c r="F10" s="14" t="s">
        <v>28</v>
      </c>
      <c r="G10" s="14" t="s">
        <v>17</v>
      </c>
      <c r="H10" s="21" t="s">
        <v>29</v>
      </c>
      <c r="I10" s="14">
        <v>184.5</v>
      </c>
      <c r="J10" s="35">
        <v>79.4</v>
      </c>
      <c r="K10" s="36">
        <f t="shared" si="0"/>
        <v>70.45</v>
      </c>
    </row>
    <row r="11" customFormat="1" ht="40" customHeight="1" spans="1:11">
      <c r="A11" s="11">
        <v>6</v>
      </c>
      <c r="B11" s="15"/>
      <c r="C11" s="13"/>
      <c r="D11" s="17" t="s">
        <v>30</v>
      </c>
      <c r="E11" s="18">
        <v>1450100167</v>
      </c>
      <c r="F11" s="14" t="s">
        <v>31</v>
      </c>
      <c r="G11" s="14" t="s">
        <v>17</v>
      </c>
      <c r="H11" s="20" t="s">
        <v>20</v>
      </c>
      <c r="I11" s="14">
        <v>191</v>
      </c>
      <c r="J11" s="35">
        <v>76.4</v>
      </c>
      <c r="K11" s="36">
        <f t="shared" si="0"/>
        <v>70.0333333333333</v>
      </c>
    </row>
    <row r="12" customFormat="1" ht="40" customHeight="1" spans="1:11">
      <c r="A12" s="11">
        <v>7</v>
      </c>
      <c r="B12" s="15"/>
      <c r="C12" s="17" t="s">
        <v>32</v>
      </c>
      <c r="D12" s="17" t="s">
        <v>33</v>
      </c>
      <c r="E12" s="18">
        <v>1450100168</v>
      </c>
      <c r="F12" s="22" t="s">
        <v>34</v>
      </c>
      <c r="G12" s="22" t="s">
        <v>35</v>
      </c>
      <c r="H12" s="20" t="s">
        <v>36</v>
      </c>
      <c r="I12" s="37" t="s">
        <v>37</v>
      </c>
      <c r="J12" s="35">
        <v>75.2</v>
      </c>
      <c r="K12" s="35">
        <v>75.2</v>
      </c>
    </row>
    <row r="13" customFormat="1" ht="40" customHeight="1" spans="1:11">
      <c r="A13" s="11">
        <v>8</v>
      </c>
      <c r="B13" s="15"/>
      <c r="C13" s="17"/>
      <c r="D13" s="17" t="s">
        <v>38</v>
      </c>
      <c r="E13" s="18">
        <v>1450100169</v>
      </c>
      <c r="F13" s="14" t="s">
        <v>39</v>
      </c>
      <c r="G13" s="14" t="s">
        <v>17</v>
      </c>
      <c r="H13" s="20" t="s">
        <v>40</v>
      </c>
      <c r="I13" s="14">
        <v>202</v>
      </c>
      <c r="J13" s="35">
        <v>84.9</v>
      </c>
      <c r="K13" s="36">
        <f>(I13/3*0.5)+J13*0.5</f>
        <v>76.1166666666667</v>
      </c>
    </row>
    <row r="14" customFormat="1" ht="40" customHeight="1" spans="1:11">
      <c r="A14" s="11">
        <v>9</v>
      </c>
      <c r="B14" s="15"/>
      <c r="C14" s="17" t="s">
        <v>41</v>
      </c>
      <c r="D14" s="17" t="s">
        <v>42</v>
      </c>
      <c r="E14" s="18">
        <v>1450100170</v>
      </c>
      <c r="F14" s="14" t="s">
        <v>43</v>
      </c>
      <c r="G14" s="14" t="s">
        <v>35</v>
      </c>
      <c r="H14" s="20" t="s">
        <v>44</v>
      </c>
      <c r="I14" s="14">
        <v>224</v>
      </c>
      <c r="J14" s="35">
        <v>80.7</v>
      </c>
      <c r="K14" s="36">
        <f>(I14/3*0.5)+J14*0.5</f>
        <v>77.6833333333333</v>
      </c>
    </row>
    <row r="15" customFormat="1" ht="40" customHeight="1" spans="1:11">
      <c r="A15" s="11">
        <v>10</v>
      </c>
      <c r="B15" s="15"/>
      <c r="C15" s="17"/>
      <c r="D15" s="17" t="s">
        <v>45</v>
      </c>
      <c r="E15" s="23">
        <v>1450100171</v>
      </c>
      <c r="F15" s="14" t="s">
        <v>46</v>
      </c>
      <c r="G15" s="14" t="s">
        <v>17</v>
      </c>
      <c r="H15" s="24" t="s">
        <v>47</v>
      </c>
      <c r="I15" s="14">
        <v>237.5</v>
      </c>
      <c r="J15" s="35">
        <v>76.9</v>
      </c>
      <c r="K15" s="36">
        <f>(I15/3*0.5)+J15*0.5</f>
        <v>78.0333333333333</v>
      </c>
    </row>
    <row r="16" customFormat="1" ht="67" customHeight="1" spans="1:11">
      <c r="A16" s="11">
        <v>11</v>
      </c>
      <c r="B16" s="25"/>
      <c r="C16" s="17" t="s">
        <v>48</v>
      </c>
      <c r="D16" s="17" t="s">
        <v>49</v>
      </c>
      <c r="E16" s="23">
        <v>1450100172</v>
      </c>
      <c r="F16" s="14" t="s">
        <v>50</v>
      </c>
      <c r="G16" s="14" t="s">
        <v>17</v>
      </c>
      <c r="H16" s="14" t="s">
        <v>51</v>
      </c>
      <c r="I16" s="14">
        <v>221</v>
      </c>
      <c r="J16" s="35">
        <v>84.6</v>
      </c>
      <c r="K16" s="36">
        <f>(I16/3*0.5)+J16*0.5</f>
        <v>79.1333333333333</v>
      </c>
    </row>
    <row r="17" customFormat="1" ht="40" customHeight="1" spans="1:11">
      <c r="A17" s="11">
        <v>12</v>
      </c>
      <c r="B17" s="26" t="s">
        <v>13</v>
      </c>
      <c r="C17" s="17" t="s">
        <v>52</v>
      </c>
      <c r="D17" s="17" t="s">
        <v>53</v>
      </c>
      <c r="E17" s="23">
        <v>1450100173</v>
      </c>
      <c r="F17" s="14" t="s">
        <v>54</v>
      </c>
      <c r="G17" s="14" t="s">
        <v>35</v>
      </c>
      <c r="H17" s="14" t="s">
        <v>55</v>
      </c>
      <c r="I17" s="14">
        <v>230</v>
      </c>
      <c r="J17" s="35">
        <v>78.6</v>
      </c>
      <c r="K17" s="36">
        <f>(I17/3*0.5)+J17*0.5</f>
        <v>77.6333333333333</v>
      </c>
    </row>
    <row r="18" customFormat="1" ht="37" customHeight="1" spans="1:11">
      <c r="A18" s="11">
        <v>13</v>
      </c>
      <c r="B18" s="27"/>
      <c r="C18" s="26" t="s">
        <v>56</v>
      </c>
      <c r="D18" s="17" t="s">
        <v>57</v>
      </c>
      <c r="E18" s="23">
        <v>1450100174</v>
      </c>
      <c r="F18" s="28" t="s">
        <v>58</v>
      </c>
      <c r="G18" s="28" t="s">
        <v>35</v>
      </c>
      <c r="H18" s="28" t="s">
        <v>59</v>
      </c>
      <c r="I18" s="37" t="s">
        <v>37</v>
      </c>
      <c r="J18" s="35">
        <v>83.3</v>
      </c>
      <c r="K18" s="35">
        <v>83.3</v>
      </c>
    </row>
    <row r="19" customFormat="1" ht="37" customHeight="1" spans="1:11">
      <c r="A19" s="11">
        <v>14</v>
      </c>
      <c r="B19" s="27"/>
      <c r="C19" s="27"/>
      <c r="D19" s="17" t="s">
        <v>60</v>
      </c>
      <c r="E19" s="23">
        <v>1450100175</v>
      </c>
      <c r="F19" s="14" t="s">
        <v>61</v>
      </c>
      <c r="G19" s="14" t="s">
        <v>17</v>
      </c>
      <c r="H19" s="14" t="s">
        <v>62</v>
      </c>
      <c r="I19" s="14">
        <v>233</v>
      </c>
      <c r="J19" s="35">
        <v>85.8</v>
      </c>
      <c r="K19" s="36">
        <f t="shared" ref="K19:K34" si="1">(I19/3*0.5)+J19*0.5</f>
        <v>81.7333333333333</v>
      </c>
    </row>
    <row r="20" customFormat="1" ht="37" customHeight="1" spans="1:11">
      <c r="A20" s="11">
        <v>15</v>
      </c>
      <c r="B20" s="27"/>
      <c r="C20" s="29"/>
      <c r="D20" s="17"/>
      <c r="E20" s="23"/>
      <c r="F20" s="14" t="s">
        <v>63</v>
      </c>
      <c r="G20" s="14" t="s">
        <v>35</v>
      </c>
      <c r="H20" s="24" t="s">
        <v>64</v>
      </c>
      <c r="I20" s="14">
        <v>226</v>
      </c>
      <c r="J20" s="35">
        <v>76.7</v>
      </c>
      <c r="K20" s="36">
        <f t="shared" si="1"/>
        <v>76.0166666666667</v>
      </c>
    </row>
    <row r="21" customFormat="1" ht="60" customHeight="1" spans="1:11">
      <c r="A21" s="11">
        <v>16</v>
      </c>
      <c r="B21" s="27"/>
      <c r="C21" s="17" t="s">
        <v>65</v>
      </c>
      <c r="D21" s="17" t="s">
        <v>66</v>
      </c>
      <c r="E21" s="18">
        <v>1450100176</v>
      </c>
      <c r="F21" s="14" t="s">
        <v>67</v>
      </c>
      <c r="G21" s="14" t="s">
        <v>17</v>
      </c>
      <c r="H21" s="14" t="s">
        <v>68</v>
      </c>
      <c r="I21" s="14">
        <v>195.5</v>
      </c>
      <c r="J21" s="35">
        <v>77.9</v>
      </c>
      <c r="K21" s="36">
        <f t="shared" si="1"/>
        <v>71.5333333333333</v>
      </c>
    </row>
    <row r="22" customFormat="1" ht="37" customHeight="1" spans="1:11">
      <c r="A22" s="11">
        <v>17</v>
      </c>
      <c r="B22" s="27"/>
      <c r="C22" s="17" t="s">
        <v>69</v>
      </c>
      <c r="D22" s="17" t="s">
        <v>49</v>
      </c>
      <c r="E22" s="18">
        <v>1450100178</v>
      </c>
      <c r="F22" s="14" t="s">
        <v>70</v>
      </c>
      <c r="G22" s="14" t="s">
        <v>17</v>
      </c>
      <c r="H22" s="24" t="s">
        <v>71</v>
      </c>
      <c r="I22" s="14">
        <v>217.5</v>
      </c>
      <c r="J22" s="35">
        <v>79.1</v>
      </c>
      <c r="K22" s="36">
        <f t="shared" si="1"/>
        <v>75.8</v>
      </c>
    </row>
    <row r="23" customFormat="1" ht="42" customHeight="1" spans="1:11">
      <c r="A23" s="11">
        <v>18</v>
      </c>
      <c r="B23" s="27"/>
      <c r="C23" s="17" t="s">
        <v>72</v>
      </c>
      <c r="D23" s="17" t="s">
        <v>73</v>
      </c>
      <c r="E23" s="18">
        <v>1450100179</v>
      </c>
      <c r="F23" s="14" t="s">
        <v>74</v>
      </c>
      <c r="G23" s="14" t="s">
        <v>35</v>
      </c>
      <c r="H23" s="24" t="s">
        <v>75</v>
      </c>
      <c r="I23" s="14">
        <v>196</v>
      </c>
      <c r="J23" s="35">
        <v>82</v>
      </c>
      <c r="K23" s="36">
        <f t="shared" si="1"/>
        <v>73.6666666666667</v>
      </c>
    </row>
    <row r="24" customFormat="1" ht="35" customHeight="1" spans="1:11">
      <c r="A24" s="11">
        <v>19</v>
      </c>
      <c r="B24" s="27"/>
      <c r="C24" s="17" t="s">
        <v>76</v>
      </c>
      <c r="D24" s="17" t="s">
        <v>77</v>
      </c>
      <c r="E24" s="18">
        <v>1450100180</v>
      </c>
      <c r="F24" s="14" t="s">
        <v>78</v>
      </c>
      <c r="G24" s="14" t="s">
        <v>17</v>
      </c>
      <c r="H24" s="14" t="s">
        <v>79</v>
      </c>
      <c r="I24" s="14">
        <v>219</v>
      </c>
      <c r="J24" s="35">
        <v>82</v>
      </c>
      <c r="K24" s="36">
        <f t="shared" si="1"/>
        <v>77.5</v>
      </c>
    </row>
    <row r="25" customFormat="1" ht="35" customHeight="1" spans="1:11">
      <c r="A25" s="11">
        <v>20</v>
      </c>
      <c r="B25" s="27"/>
      <c r="C25" s="17"/>
      <c r="D25" s="17" t="s">
        <v>80</v>
      </c>
      <c r="E25" s="18">
        <v>1450100181</v>
      </c>
      <c r="F25" s="14" t="s">
        <v>81</v>
      </c>
      <c r="G25" s="14" t="s">
        <v>35</v>
      </c>
      <c r="H25" s="14" t="s">
        <v>82</v>
      </c>
      <c r="I25" s="14">
        <v>207.5</v>
      </c>
      <c r="J25" s="35">
        <v>84</v>
      </c>
      <c r="K25" s="36">
        <f t="shared" si="1"/>
        <v>76.5833333333333</v>
      </c>
    </row>
    <row r="26" customFormat="1" ht="56" customHeight="1" spans="1:11">
      <c r="A26" s="11">
        <v>21</v>
      </c>
      <c r="B26" s="27"/>
      <c r="C26" s="17" t="s">
        <v>83</v>
      </c>
      <c r="D26" s="17" t="s">
        <v>53</v>
      </c>
      <c r="E26" s="18">
        <v>1450100182</v>
      </c>
      <c r="F26" s="14" t="s">
        <v>84</v>
      </c>
      <c r="G26" s="14" t="s">
        <v>35</v>
      </c>
      <c r="H26" s="14" t="s">
        <v>85</v>
      </c>
      <c r="I26" s="14">
        <v>209.5</v>
      </c>
      <c r="J26" s="35">
        <v>86.4</v>
      </c>
      <c r="K26" s="36">
        <f t="shared" si="1"/>
        <v>78.1166666666667</v>
      </c>
    </row>
    <row r="27" customFormat="1" ht="56" customHeight="1" spans="1:11">
      <c r="A27" s="11">
        <v>22</v>
      </c>
      <c r="B27" s="27"/>
      <c r="C27" s="17" t="s">
        <v>86</v>
      </c>
      <c r="D27" s="17" t="s">
        <v>87</v>
      </c>
      <c r="E27" s="18">
        <v>1450100183</v>
      </c>
      <c r="F27" s="14" t="s">
        <v>88</v>
      </c>
      <c r="G27" s="14" t="s">
        <v>35</v>
      </c>
      <c r="H27" s="20" t="s">
        <v>89</v>
      </c>
      <c r="I27" s="14">
        <v>216</v>
      </c>
      <c r="J27" s="35">
        <v>78.4</v>
      </c>
      <c r="K27" s="36">
        <f t="shared" si="1"/>
        <v>75.2</v>
      </c>
    </row>
    <row r="28" customFormat="1" ht="56" customHeight="1" spans="1:11">
      <c r="A28" s="11">
        <v>23</v>
      </c>
      <c r="B28" s="27"/>
      <c r="C28" s="17"/>
      <c r="D28" s="17" t="s">
        <v>90</v>
      </c>
      <c r="E28" s="18">
        <v>1450100184</v>
      </c>
      <c r="F28" s="14" t="s">
        <v>91</v>
      </c>
      <c r="G28" s="14" t="s">
        <v>17</v>
      </c>
      <c r="H28" s="30" t="s">
        <v>92</v>
      </c>
      <c r="I28" s="14">
        <v>219</v>
      </c>
      <c r="J28" s="35">
        <v>86.6</v>
      </c>
      <c r="K28" s="36">
        <f t="shared" si="1"/>
        <v>79.8</v>
      </c>
    </row>
    <row r="29" customFormat="1" ht="56" customHeight="1" spans="1:11">
      <c r="A29" s="11">
        <v>24</v>
      </c>
      <c r="B29" s="27"/>
      <c r="C29" s="17" t="s">
        <v>93</v>
      </c>
      <c r="D29" s="17" t="s">
        <v>94</v>
      </c>
      <c r="E29" s="18">
        <v>1450100185</v>
      </c>
      <c r="F29" s="14" t="s">
        <v>95</v>
      </c>
      <c r="G29" s="14" t="s">
        <v>17</v>
      </c>
      <c r="H29" s="14" t="s">
        <v>96</v>
      </c>
      <c r="I29" s="14">
        <v>185</v>
      </c>
      <c r="J29" s="35">
        <v>78.6</v>
      </c>
      <c r="K29" s="36">
        <f t="shared" si="1"/>
        <v>70.1333333333333</v>
      </c>
    </row>
    <row r="30" customFormat="1" ht="56" customHeight="1" spans="1:11">
      <c r="A30" s="11">
        <v>25</v>
      </c>
      <c r="B30" s="29"/>
      <c r="C30" s="17" t="s">
        <v>97</v>
      </c>
      <c r="D30" s="17" t="s">
        <v>98</v>
      </c>
      <c r="E30" s="18">
        <v>1450100186</v>
      </c>
      <c r="F30" s="14" t="s">
        <v>99</v>
      </c>
      <c r="G30" s="14" t="s">
        <v>35</v>
      </c>
      <c r="H30" s="14" t="s">
        <v>100</v>
      </c>
      <c r="I30" s="14">
        <v>198</v>
      </c>
      <c r="J30" s="35">
        <v>79</v>
      </c>
      <c r="K30" s="36">
        <f t="shared" si="1"/>
        <v>72.5</v>
      </c>
    </row>
    <row r="31" customFormat="1" ht="73" customHeight="1" spans="1:11">
      <c r="A31" s="11">
        <v>26</v>
      </c>
      <c r="B31" s="26" t="s">
        <v>13</v>
      </c>
      <c r="C31" s="17" t="s">
        <v>101</v>
      </c>
      <c r="D31" s="17" t="s">
        <v>102</v>
      </c>
      <c r="E31" s="18">
        <v>1450100187</v>
      </c>
      <c r="F31" s="14" t="s">
        <v>103</v>
      </c>
      <c r="G31" s="14" t="s">
        <v>17</v>
      </c>
      <c r="H31" s="14" t="s">
        <v>104</v>
      </c>
      <c r="I31" s="14">
        <v>183.9</v>
      </c>
      <c r="J31" s="35">
        <v>81.8</v>
      </c>
      <c r="K31" s="36">
        <f t="shared" si="1"/>
        <v>71.55</v>
      </c>
    </row>
    <row r="32" customFormat="1" ht="73" customHeight="1" spans="1:11">
      <c r="A32" s="11">
        <v>27</v>
      </c>
      <c r="B32" s="27"/>
      <c r="C32" s="17"/>
      <c r="D32" s="17"/>
      <c r="E32" s="18"/>
      <c r="F32" s="14" t="s">
        <v>105</v>
      </c>
      <c r="G32" s="14" t="s">
        <v>17</v>
      </c>
      <c r="H32" s="24" t="s">
        <v>106</v>
      </c>
      <c r="I32" s="14">
        <v>179.8</v>
      </c>
      <c r="J32" s="35">
        <v>79</v>
      </c>
      <c r="K32" s="36">
        <f t="shared" si="1"/>
        <v>69.4666666666667</v>
      </c>
    </row>
    <row r="33" customFormat="1" ht="73" customHeight="1" spans="1:11">
      <c r="A33" s="11">
        <v>28</v>
      </c>
      <c r="B33" s="27"/>
      <c r="C33" s="17" t="s">
        <v>107</v>
      </c>
      <c r="D33" s="17" t="s">
        <v>53</v>
      </c>
      <c r="E33" s="18">
        <v>1450100190</v>
      </c>
      <c r="F33" s="14" t="s">
        <v>108</v>
      </c>
      <c r="G33" s="14" t="s">
        <v>17</v>
      </c>
      <c r="H33" s="14" t="s">
        <v>109</v>
      </c>
      <c r="I33" s="14">
        <v>232.5</v>
      </c>
      <c r="J33" s="35">
        <v>83.2</v>
      </c>
      <c r="K33" s="36">
        <f t="shared" si="1"/>
        <v>80.35</v>
      </c>
    </row>
    <row r="34" customFormat="1" ht="73" customHeight="1" spans="1:11">
      <c r="A34" s="11">
        <v>29</v>
      </c>
      <c r="B34" s="27"/>
      <c r="C34" s="17"/>
      <c r="D34" s="17" t="s">
        <v>110</v>
      </c>
      <c r="E34" s="18">
        <v>1450100191</v>
      </c>
      <c r="F34" s="14" t="s">
        <v>111</v>
      </c>
      <c r="G34" s="14" t="s">
        <v>17</v>
      </c>
      <c r="H34" s="14" t="s">
        <v>112</v>
      </c>
      <c r="I34" s="14">
        <v>208</v>
      </c>
      <c r="J34" s="35">
        <v>83.96</v>
      </c>
      <c r="K34" s="36">
        <f t="shared" si="1"/>
        <v>76.6466666666667</v>
      </c>
    </row>
    <row r="35" customFormat="1" ht="97" customHeight="1" spans="1:11">
      <c r="A35" s="11">
        <v>30</v>
      </c>
      <c r="B35" s="27"/>
      <c r="C35" s="17" t="s">
        <v>113</v>
      </c>
      <c r="D35" s="17" t="s">
        <v>114</v>
      </c>
      <c r="E35" s="18">
        <v>1450100192</v>
      </c>
      <c r="F35" s="14" t="s">
        <v>115</v>
      </c>
      <c r="G35" s="14" t="s">
        <v>35</v>
      </c>
      <c r="H35" s="14" t="s">
        <v>116</v>
      </c>
      <c r="I35" s="14">
        <v>217</v>
      </c>
      <c r="J35" s="35">
        <v>84</v>
      </c>
      <c r="K35" s="36">
        <f t="shared" ref="K35:K43" si="2">(I35/3*0.5)+J35*0.5</f>
        <v>78.1666666666667</v>
      </c>
    </row>
    <row r="36" customFormat="1" ht="44" customHeight="1" spans="1:11">
      <c r="A36" s="11">
        <v>31</v>
      </c>
      <c r="B36" s="27"/>
      <c r="C36" s="17" t="s">
        <v>117</v>
      </c>
      <c r="D36" s="17" t="s">
        <v>118</v>
      </c>
      <c r="E36" s="18">
        <v>1450100193</v>
      </c>
      <c r="F36" s="14" t="s">
        <v>119</v>
      </c>
      <c r="G36" s="14" t="s">
        <v>17</v>
      </c>
      <c r="H36" s="24" t="s">
        <v>120</v>
      </c>
      <c r="I36" s="14">
        <v>217.5</v>
      </c>
      <c r="J36" s="35">
        <v>79.9</v>
      </c>
      <c r="K36" s="36">
        <f t="shared" si="2"/>
        <v>76.2</v>
      </c>
    </row>
    <row r="37" customFormat="1" ht="44" customHeight="1" spans="1:11">
      <c r="A37" s="11">
        <v>32</v>
      </c>
      <c r="B37" s="27"/>
      <c r="C37" s="17"/>
      <c r="D37" s="17" t="s">
        <v>53</v>
      </c>
      <c r="E37" s="18">
        <v>1450100194</v>
      </c>
      <c r="F37" s="14" t="s">
        <v>121</v>
      </c>
      <c r="G37" s="14" t="s">
        <v>17</v>
      </c>
      <c r="H37" s="14" t="s">
        <v>122</v>
      </c>
      <c r="I37" s="14">
        <v>228</v>
      </c>
      <c r="J37" s="35">
        <v>83</v>
      </c>
      <c r="K37" s="36">
        <f t="shared" si="2"/>
        <v>79.5</v>
      </c>
    </row>
    <row r="38" customFormat="1" ht="128" customHeight="1" spans="1:11">
      <c r="A38" s="11">
        <v>33</v>
      </c>
      <c r="B38" s="27"/>
      <c r="C38" s="17" t="s">
        <v>123</v>
      </c>
      <c r="D38" s="17" t="s">
        <v>49</v>
      </c>
      <c r="E38" s="18">
        <v>1450100195</v>
      </c>
      <c r="F38" s="14" t="s">
        <v>124</v>
      </c>
      <c r="G38" s="14" t="s">
        <v>17</v>
      </c>
      <c r="H38" s="14" t="s">
        <v>125</v>
      </c>
      <c r="I38" s="14">
        <v>210</v>
      </c>
      <c r="J38" s="35">
        <v>73.6</v>
      </c>
      <c r="K38" s="36">
        <f t="shared" si="2"/>
        <v>71.8</v>
      </c>
    </row>
    <row r="39" customFormat="1" ht="128" customHeight="1" spans="1:11">
      <c r="A39" s="11">
        <v>34</v>
      </c>
      <c r="B39" s="27"/>
      <c r="C39" s="17" t="s">
        <v>126</v>
      </c>
      <c r="D39" s="17" t="s">
        <v>127</v>
      </c>
      <c r="E39" s="18">
        <v>1450100196</v>
      </c>
      <c r="F39" s="14" t="s">
        <v>128</v>
      </c>
      <c r="G39" s="14" t="s">
        <v>35</v>
      </c>
      <c r="H39" s="14" t="s">
        <v>129</v>
      </c>
      <c r="I39" s="14">
        <v>216</v>
      </c>
      <c r="J39" s="35">
        <v>84.8</v>
      </c>
      <c r="K39" s="36">
        <f t="shared" si="2"/>
        <v>78.4</v>
      </c>
    </row>
    <row r="40" customFormat="1" ht="78" customHeight="1" spans="1:11">
      <c r="A40" s="11">
        <v>35</v>
      </c>
      <c r="B40" s="27"/>
      <c r="C40" s="17" t="s">
        <v>130</v>
      </c>
      <c r="D40" s="17" t="s">
        <v>131</v>
      </c>
      <c r="E40" s="18">
        <v>1450100197</v>
      </c>
      <c r="F40" s="14" t="s">
        <v>132</v>
      </c>
      <c r="G40" s="14" t="s">
        <v>35</v>
      </c>
      <c r="H40" s="24" t="s">
        <v>133</v>
      </c>
      <c r="I40" s="14">
        <v>199.5</v>
      </c>
      <c r="J40" s="35">
        <v>85.7</v>
      </c>
      <c r="K40" s="36">
        <f t="shared" si="2"/>
        <v>76.1</v>
      </c>
    </row>
    <row r="41" customFormat="1" ht="78" customHeight="1" spans="1:11">
      <c r="A41" s="11">
        <v>36</v>
      </c>
      <c r="B41" s="27"/>
      <c r="C41" s="17" t="s">
        <v>134</v>
      </c>
      <c r="D41" s="17" t="s">
        <v>135</v>
      </c>
      <c r="E41" s="23">
        <v>1450100198</v>
      </c>
      <c r="F41" s="14" t="s">
        <v>136</v>
      </c>
      <c r="G41" s="14" t="s">
        <v>35</v>
      </c>
      <c r="H41" s="24" t="s">
        <v>137</v>
      </c>
      <c r="I41" s="14">
        <v>224</v>
      </c>
      <c r="J41" s="35">
        <v>82.1</v>
      </c>
      <c r="K41" s="36">
        <f t="shared" si="2"/>
        <v>78.3833333333333</v>
      </c>
    </row>
    <row r="42" customFormat="1" ht="78" customHeight="1" spans="1:11">
      <c r="A42" s="11">
        <v>37</v>
      </c>
      <c r="B42" s="27"/>
      <c r="C42" s="17" t="s">
        <v>138</v>
      </c>
      <c r="D42" s="17" t="s">
        <v>139</v>
      </c>
      <c r="E42" s="23">
        <v>1450100199</v>
      </c>
      <c r="F42" s="14" t="s">
        <v>140</v>
      </c>
      <c r="G42" s="14" t="s">
        <v>35</v>
      </c>
      <c r="H42" s="14" t="s">
        <v>36</v>
      </c>
      <c r="I42" s="14">
        <v>209</v>
      </c>
      <c r="J42" s="35">
        <v>82.7</v>
      </c>
      <c r="K42" s="36">
        <f t="shared" si="2"/>
        <v>76.1833333333333</v>
      </c>
    </row>
    <row r="43" customFormat="1" ht="62" customHeight="1" spans="1:11">
      <c r="A43" s="11">
        <v>38</v>
      </c>
      <c r="B43" s="29"/>
      <c r="C43" s="17" t="s">
        <v>141</v>
      </c>
      <c r="D43" s="17" t="s">
        <v>142</v>
      </c>
      <c r="E43" s="23">
        <v>1450100200</v>
      </c>
      <c r="F43" s="14" t="s">
        <v>143</v>
      </c>
      <c r="G43" s="14" t="s">
        <v>17</v>
      </c>
      <c r="H43" s="14" t="s">
        <v>144</v>
      </c>
      <c r="I43" s="14">
        <v>204.5</v>
      </c>
      <c r="J43" s="35">
        <v>87.6</v>
      </c>
      <c r="K43" s="36">
        <f t="shared" si="2"/>
        <v>77.8833333333333</v>
      </c>
    </row>
  </sheetData>
  <mergeCells count="31">
    <mergeCell ref="A2:K2"/>
    <mergeCell ref="A3:K3"/>
    <mergeCell ref="A4:A5"/>
    <mergeCell ref="B4:B5"/>
    <mergeCell ref="B6:B16"/>
    <mergeCell ref="B17:B30"/>
    <mergeCell ref="B31:B43"/>
    <mergeCell ref="C4:C5"/>
    <mergeCell ref="C6:C11"/>
    <mergeCell ref="C12:C13"/>
    <mergeCell ref="C14:C15"/>
    <mergeCell ref="C18:C20"/>
    <mergeCell ref="C24:C25"/>
    <mergeCell ref="C27:C28"/>
    <mergeCell ref="C31:C32"/>
    <mergeCell ref="C33:C34"/>
    <mergeCell ref="C36:C37"/>
    <mergeCell ref="D4:D5"/>
    <mergeCell ref="D6:D7"/>
    <mergeCell ref="D19:D20"/>
    <mergeCell ref="D31:D32"/>
    <mergeCell ref="E4:E5"/>
    <mergeCell ref="E6:E7"/>
    <mergeCell ref="E19:E20"/>
    <mergeCell ref="E31:E32"/>
    <mergeCell ref="F4:F5"/>
    <mergeCell ref="G4:G5"/>
    <mergeCell ref="H4:H5"/>
    <mergeCell ref="I4:I5"/>
    <mergeCell ref="J4:J5"/>
    <mergeCell ref="K4:K5"/>
  </mergeCells>
  <printOptions horizontalCentered="1"/>
  <pageMargins left="0.472222222222222" right="0.393055555555556" top="0.393055555555556" bottom="0.393055555555556" header="0.196527777777778" footer="0.196527777777778"/>
  <pageSetup paperSize="9" scale="90" fitToHeight="0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罗丽婷</dc:creator>
  <cp:lastModifiedBy>陈丹</cp:lastModifiedBy>
  <dcterms:created xsi:type="dcterms:W3CDTF">2023-06-10T03:41:00Z</dcterms:created>
  <dcterms:modified xsi:type="dcterms:W3CDTF">2026-01-23T09:07:33Z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6C990C6A780A41E4B04B03D1E76E6852_12</vt:lpwstr>
  </property>
</Properties>
</file>