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表" sheetId="2" r:id="rId1"/>
  </sheets>
  <definedNames>
    <definedName name="_xlnm._FilterDatabase" localSheetId="0" hidden="1">成绩表!$A$2:$M$5</definedName>
    <definedName name="_xlnm.Print_Titles" localSheetId="0">成绩表!$2:$2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<sst xmlns="http://schemas.openxmlformats.org/spreadsheetml/2006/main" count="91" uniqueCount="39">
  <si>
    <t>广西壮族自治区卫生健康委员会幼儿园2025年度下半年事业单位公开招聘工作人员考试总成绩及考察人选名单</t>
  </si>
  <si>
    <t>报考岗位       及代码</t>
  </si>
  <si>
    <t>招聘人数</t>
  </si>
  <si>
    <t>序号</t>
  </si>
  <si>
    <t>姓名</t>
  </si>
  <si>
    <t>准考证号码</t>
  </si>
  <si>
    <t>性别</t>
  </si>
  <si>
    <t>职业能力倾向测验成绩</t>
  </si>
  <si>
    <t>综合应用能力成绩</t>
  </si>
  <si>
    <t>笔试总成绩（职业能力倾向测验成绩+综合应用能力成绩</t>
  </si>
  <si>
    <t>结构化面试成绩</t>
  </si>
  <si>
    <t>专业能力测试成绩</t>
  </si>
  <si>
    <t>考试总成绩</t>
  </si>
  <si>
    <t>总成绩岗位排名</t>
  </si>
  <si>
    <t>是否进入考察</t>
  </si>
  <si>
    <t>托育教师岗（451500421）</t>
  </si>
  <si>
    <t>李睿梅</t>
  </si>
  <si>
    <t>4145151602403</t>
  </si>
  <si>
    <t>女</t>
  </si>
  <si>
    <t>是</t>
  </si>
  <si>
    <t>章敏</t>
  </si>
  <si>
    <t>4145151602310</t>
  </si>
  <si>
    <t>否</t>
  </si>
  <si>
    <t>普丽悯</t>
  </si>
  <si>
    <t>4145151602717</t>
  </si>
  <si>
    <t>美术教师岗（451500422）</t>
  </si>
  <si>
    <t>丁恬</t>
  </si>
  <si>
    <t>直接面试</t>
  </si>
  <si>
    <t>免笔试</t>
  </si>
  <si>
    <t>何兆颖</t>
  </si>
  <si>
    <t>唐玉盈</t>
  </si>
  <si>
    <t>缺考</t>
  </si>
  <si>
    <t>－</t>
  </si>
  <si>
    <t>保健医生岗（451500423）</t>
  </si>
  <si>
    <t>唐瑗周</t>
  </si>
  <si>
    <t>区丹丹</t>
  </si>
  <si>
    <t>李小芬</t>
  </si>
  <si>
    <t>朱银娇</t>
  </si>
  <si>
    <t>顾启龄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</si>
</sst>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H11" sqref="H11"/>
    </sheetView>
  </sheetViews>
  <sheetFormatPr defaultColWidth="9" defaultRowHeight="13.5"/>
  <cols>
    <col min="1" max="1" width="16" style="1" customWidth="1"/>
    <col min="2" max="2" width="6.86666666666667" style="1" customWidth="1"/>
    <col min="3" max="3" width="5.625" style="1" customWidth="1"/>
    <col min="4" max="4" width="8.875" style="1" customWidth="1"/>
    <col min="5" max="5" width="15.875" style="1" customWidth="1"/>
    <col min="6" max="6" width="7.75" style="1" customWidth="1"/>
    <col min="7" max="8" width="10.25" style="2" customWidth="1"/>
    <col min="9" max="9" width="12.375" style="1" customWidth="1"/>
    <col min="10" max="10" width="12" style="2" customWidth="1"/>
    <col min="11" max="11" width="12.125" style="2" customWidth="1"/>
    <col min="12" max="12" width="12.125" style="1" customWidth="1"/>
    <col min="13" max="13" width="10.5" customWidth="1"/>
    <col min="14" max="14" width="13.75" customWidth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4"/>
      <c r="H1" s="4"/>
      <c r="I1" s="3"/>
      <c r="J1" s="4"/>
      <c r="K1" s="4"/>
      <c r="L1" s="3"/>
      <c r="M1" s="3"/>
      <c r="N1" s="3"/>
    </row>
    <row r="2" ht="78" customHeight="1" spans="1:14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8" t="s">
        <v>10</v>
      </c>
      <c r="K2" s="8" t="s">
        <v>11</v>
      </c>
      <c r="L2" s="7" t="s">
        <v>12</v>
      </c>
      <c r="M2" s="8" t="s">
        <v>13</v>
      </c>
      <c r="N2" s="8" t="s">
        <v>14</v>
      </c>
    </row>
    <row r="3" ht="39" customHeight="1" spans="1:14">
      <c r="A3" s="9" t="s">
        <v>15</v>
      </c>
      <c r="B3" s="10">
        <v>1</v>
      </c>
      <c r="C3" s="11">
        <v>1</v>
      </c>
      <c r="D3" s="12" t="s">
        <v>16</v>
      </c>
      <c r="E3" s="28" t="s">
        <v>17</v>
      </c>
      <c r="F3" s="13" t="s">
        <v>18</v>
      </c>
      <c r="G3" s="14">
        <v>99.5</v>
      </c>
      <c r="H3" s="14">
        <v>84.5</v>
      </c>
      <c r="I3" s="13">
        <f>G3+H3</f>
        <v>184</v>
      </c>
      <c r="J3" s="14">
        <v>86</v>
      </c>
      <c r="K3" s="14">
        <v>83.25</v>
      </c>
      <c r="L3" s="23">
        <f>I3/3*0.5+J3*0.5+K3*0.5</f>
        <v>115.291666666667</v>
      </c>
      <c r="M3" s="13">
        <v>1</v>
      </c>
      <c r="N3" s="13" t="s">
        <v>19</v>
      </c>
    </row>
    <row r="4" ht="30" customHeight="1" spans="1:21">
      <c r="A4" s="15"/>
      <c r="B4" s="16"/>
      <c r="C4" s="11">
        <v>2</v>
      </c>
      <c r="D4" s="12" t="s">
        <v>20</v>
      </c>
      <c r="E4" s="28" t="s">
        <v>21</v>
      </c>
      <c r="F4" s="13" t="s">
        <v>18</v>
      </c>
      <c r="G4" s="14">
        <v>98.5</v>
      </c>
      <c r="H4" s="14">
        <v>87</v>
      </c>
      <c r="I4" s="13">
        <f>G4+H4</f>
        <v>185.5</v>
      </c>
      <c r="J4" s="14">
        <v>79</v>
      </c>
      <c r="K4" s="14">
        <v>72.6</v>
      </c>
      <c r="L4" s="23">
        <f>I4/3*0.5+J4*0.5+K4*0.5</f>
        <v>106.716666666667</v>
      </c>
      <c r="M4" s="13">
        <v>2</v>
      </c>
      <c r="N4" s="13" t="s">
        <v>22</v>
      </c>
      <c r="P4" s="24"/>
      <c r="Q4" s="24"/>
      <c r="R4" s="24"/>
      <c r="S4" s="24"/>
      <c r="T4" s="24"/>
      <c r="U4" s="24"/>
    </row>
    <row r="5" ht="30" customHeight="1" spans="1:21">
      <c r="A5" s="17"/>
      <c r="B5" s="18"/>
      <c r="C5" s="11">
        <v>3</v>
      </c>
      <c r="D5" s="12" t="s">
        <v>23</v>
      </c>
      <c r="E5" s="28" t="s">
        <v>24</v>
      </c>
      <c r="F5" s="13" t="s">
        <v>18</v>
      </c>
      <c r="G5" s="14">
        <v>95</v>
      </c>
      <c r="H5" s="14">
        <v>87.5</v>
      </c>
      <c r="I5" s="13">
        <f>G5+H5</f>
        <v>182.5</v>
      </c>
      <c r="J5" s="14">
        <v>75.2</v>
      </c>
      <c r="K5" s="14">
        <v>73.15</v>
      </c>
      <c r="L5" s="23">
        <f>I5/3*0.5+J5*0.5+K5*0.5</f>
        <v>104.591666666667</v>
      </c>
      <c r="M5" s="13">
        <v>3</v>
      </c>
      <c r="N5" s="13" t="s">
        <v>22</v>
      </c>
      <c r="P5" s="25"/>
      <c r="Q5" s="25"/>
      <c r="R5" s="25"/>
      <c r="S5" s="25"/>
      <c r="T5" s="24"/>
      <c r="U5" s="24"/>
    </row>
    <row r="6" ht="30" customHeight="1" spans="1:14">
      <c r="A6" s="19" t="s">
        <v>25</v>
      </c>
      <c r="B6" s="20">
        <v>1</v>
      </c>
      <c r="C6" s="11">
        <v>1</v>
      </c>
      <c r="D6" s="12" t="s">
        <v>26</v>
      </c>
      <c r="E6" s="13" t="s">
        <v>27</v>
      </c>
      <c r="F6" s="13" t="s">
        <v>18</v>
      </c>
      <c r="G6" s="14" t="s">
        <v>28</v>
      </c>
      <c r="H6" s="14" t="s">
        <v>28</v>
      </c>
      <c r="I6" s="13" t="s">
        <v>28</v>
      </c>
      <c r="J6" s="14">
        <v>82</v>
      </c>
      <c r="K6" s="14">
        <v>84.4</v>
      </c>
      <c r="L6" s="23">
        <f>(J6+K6)*0.5</f>
        <v>83.2</v>
      </c>
      <c r="M6" s="26">
        <v>1</v>
      </c>
      <c r="N6" s="13" t="s">
        <v>19</v>
      </c>
    </row>
    <row r="7" ht="30" customHeight="1" spans="1:14">
      <c r="A7" s="19"/>
      <c r="B7" s="21"/>
      <c r="C7" s="11">
        <v>2</v>
      </c>
      <c r="D7" s="12" t="s">
        <v>29</v>
      </c>
      <c r="E7" s="13" t="s">
        <v>27</v>
      </c>
      <c r="F7" s="13" t="s">
        <v>18</v>
      </c>
      <c r="G7" s="14" t="s">
        <v>28</v>
      </c>
      <c r="H7" s="14" t="s">
        <v>28</v>
      </c>
      <c r="I7" s="13" t="s">
        <v>28</v>
      </c>
      <c r="J7" s="14">
        <v>76</v>
      </c>
      <c r="K7" s="14">
        <v>72.9</v>
      </c>
      <c r="L7" s="23">
        <f>(J7+K7)*0.5</f>
        <v>74.45</v>
      </c>
      <c r="M7" s="26">
        <v>2</v>
      </c>
      <c r="N7" s="13" t="s">
        <v>22</v>
      </c>
    </row>
    <row r="8" ht="30" customHeight="1" spans="1:14">
      <c r="A8" s="19"/>
      <c r="B8" s="22"/>
      <c r="C8" s="11">
        <v>3</v>
      </c>
      <c r="D8" s="12" t="s">
        <v>30</v>
      </c>
      <c r="E8" s="13" t="s">
        <v>27</v>
      </c>
      <c r="F8" s="13" t="s">
        <v>18</v>
      </c>
      <c r="G8" s="14" t="s">
        <v>28</v>
      </c>
      <c r="H8" s="14" t="s">
        <v>28</v>
      </c>
      <c r="I8" s="13" t="s">
        <v>28</v>
      </c>
      <c r="J8" s="14" t="s">
        <v>31</v>
      </c>
      <c r="K8" s="14" t="s">
        <v>31</v>
      </c>
      <c r="L8" s="23" t="s">
        <v>31</v>
      </c>
      <c r="M8" s="27" t="s">
        <v>32</v>
      </c>
      <c r="N8" s="13" t="s">
        <v>22</v>
      </c>
    </row>
    <row r="9" ht="30" customHeight="1" spans="1:14">
      <c r="A9" s="9" t="s">
        <v>33</v>
      </c>
      <c r="B9" s="21">
        <v>1</v>
      </c>
      <c r="C9" s="11">
        <v>1</v>
      </c>
      <c r="D9" s="12" t="s">
        <v>34</v>
      </c>
      <c r="E9" s="13" t="s">
        <v>27</v>
      </c>
      <c r="F9" s="13" t="s">
        <v>18</v>
      </c>
      <c r="G9" s="14" t="s">
        <v>28</v>
      </c>
      <c r="H9" s="14" t="s">
        <v>28</v>
      </c>
      <c r="I9" s="13" t="s">
        <v>28</v>
      </c>
      <c r="J9" s="14">
        <v>71.8</v>
      </c>
      <c r="K9" s="14">
        <v>85.55</v>
      </c>
      <c r="L9" s="23">
        <f>(J9+K9)*0.5</f>
        <v>78.675</v>
      </c>
      <c r="M9" s="26">
        <v>1</v>
      </c>
      <c r="N9" s="13" t="s">
        <v>19</v>
      </c>
    </row>
    <row r="10" ht="30" customHeight="1" spans="1:14">
      <c r="A10" s="15"/>
      <c r="B10" s="21"/>
      <c r="C10" s="11">
        <v>2</v>
      </c>
      <c r="D10" s="12" t="s">
        <v>35</v>
      </c>
      <c r="E10" s="13" t="s">
        <v>27</v>
      </c>
      <c r="F10" s="13" t="s">
        <v>18</v>
      </c>
      <c r="G10" s="14" t="s">
        <v>28</v>
      </c>
      <c r="H10" s="14" t="s">
        <v>28</v>
      </c>
      <c r="I10" s="13" t="s">
        <v>28</v>
      </c>
      <c r="J10" s="14">
        <v>74.4</v>
      </c>
      <c r="K10" s="14">
        <v>72.9</v>
      </c>
      <c r="L10" s="23">
        <f>(J10+K10)*0.5</f>
        <v>73.65</v>
      </c>
      <c r="M10" s="26">
        <v>2</v>
      </c>
      <c r="N10" s="13" t="s">
        <v>22</v>
      </c>
    </row>
    <row r="11" ht="30" customHeight="1" spans="1:14">
      <c r="A11" s="15"/>
      <c r="B11" s="21"/>
      <c r="C11" s="11">
        <v>3</v>
      </c>
      <c r="D11" s="12" t="s">
        <v>36</v>
      </c>
      <c r="E11" s="13" t="s">
        <v>27</v>
      </c>
      <c r="F11" s="13" t="s">
        <v>18</v>
      </c>
      <c r="G11" s="14" t="s">
        <v>28</v>
      </c>
      <c r="H11" s="14" t="s">
        <v>28</v>
      </c>
      <c r="I11" s="13" t="s">
        <v>28</v>
      </c>
      <c r="J11" s="14">
        <v>71.8</v>
      </c>
      <c r="K11" s="14">
        <v>72.3</v>
      </c>
      <c r="L11" s="23">
        <f>(J11+K11)*0.5</f>
        <v>72.05</v>
      </c>
      <c r="M11" s="26">
        <v>3</v>
      </c>
      <c r="N11" s="13" t="s">
        <v>22</v>
      </c>
    </row>
    <row r="12" ht="30" customHeight="1" spans="1:14">
      <c r="A12" s="15"/>
      <c r="B12" s="21"/>
      <c r="C12" s="11">
        <v>4</v>
      </c>
      <c r="D12" s="12" t="s">
        <v>37</v>
      </c>
      <c r="E12" s="13" t="s">
        <v>27</v>
      </c>
      <c r="F12" s="13" t="s">
        <v>18</v>
      </c>
      <c r="G12" s="14" t="s">
        <v>28</v>
      </c>
      <c r="H12" s="14" t="s">
        <v>28</v>
      </c>
      <c r="I12" s="13" t="s">
        <v>28</v>
      </c>
      <c r="J12" s="14">
        <v>73.4</v>
      </c>
      <c r="K12" s="14">
        <v>68.7</v>
      </c>
      <c r="L12" s="23">
        <f>(J12+K12)*0.5</f>
        <v>71.05</v>
      </c>
      <c r="M12" s="26">
        <v>4</v>
      </c>
      <c r="N12" s="13" t="s">
        <v>22</v>
      </c>
    </row>
    <row r="13" ht="30" customHeight="1" spans="1:14">
      <c r="A13" s="17"/>
      <c r="B13" s="22"/>
      <c r="C13" s="11">
        <v>5</v>
      </c>
      <c r="D13" s="12" t="s">
        <v>38</v>
      </c>
      <c r="E13" s="13" t="s">
        <v>27</v>
      </c>
      <c r="F13" s="13" t="s">
        <v>18</v>
      </c>
      <c r="G13" s="14" t="s">
        <v>28</v>
      </c>
      <c r="H13" s="14" t="s">
        <v>28</v>
      </c>
      <c r="I13" s="13" t="s">
        <v>28</v>
      </c>
      <c r="J13" s="14">
        <v>69</v>
      </c>
      <c r="K13" s="14" t="s">
        <v>31</v>
      </c>
      <c r="L13" s="23">
        <v>34.5</v>
      </c>
      <c r="M13" s="26">
        <v>5</v>
      </c>
      <c r="N13" s="13" t="s">
        <v>22</v>
      </c>
    </row>
  </sheetData>
  <mergeCells count="7">
    <mergeCell ref="A1:N1"/>
    <mergeCell ref="A3:A5"/>
    <mergeCell ref="A6:A8"/>
    <mergeCell ref="A9:A13"/>
    <mergeCell ref="B3:B5"/>
    <mergeCell ref="B6:B8"/>
    <mergeCell ref="B9:B13"/>
  </mergeCells>
  <printOptions horizontalCentered="1"/>
  <pageMargins left="0.196527777777778" right="0.196527777777778" top="0.196527777777778" bottom="0.393055555555556" header="0.196527777777778" footer="0.196527777777778"/>
  <pageSetup paperSize="9" scale="85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2021-01-23T04:36:00Z</cp:lastPrinted>
  <dcterms:modified xsi:type="dcterms:W3CDTF">2025-12-22T00:26:03Z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18FFA2E53123490D9B57992C099E3855</vt:lpwstr>
  </property>
  <property fmtid="{D5CDD505-2E9C-101B-9397-08002B2CF9AE}" pid="4" name="CalculationRule">
    <vt:i4>0</vt:i4>
  </property>
</Properties>
</file>