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编辑上报表1" sheetId="5" r:id="rId1"/>
  </sheets>
  <definedNames>
    <definedName name="_xlnm.Print_Titles" localSheetId="0">编辑上报表1!$3:$4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<sst xmlns="http://schemas.openxmlformats.org/spreadsheetml/2006/main" count="458" uniqueCount="149">
  <si>
    <t>附件1</t>
  </si>
  <si>
    <t>玉林市第一人民医院2026年公开招聘编制外人员岗位计划表</t>
  </si>
  <si>
    <t>序号</t>
  </si>
  <si>
    <t>招聘岗位名称</t>
  </si>
  <si>
    <t>岗位类别及等级</t>
  </si>
  <si>
    <t>岗位说明</t>
  </si>
  <si>
    <t>招聘人数</t>
  </si>
  <si>
    <t>招聘岗位资格条件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</si>
  <si>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</si>
  <si>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</si>
  <si>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</si>
  <si>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</si>
  <si>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</si>
  <si>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</si>
  <si>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</si>
  <si>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</si>
  <si>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高层次人才及紧缺人才类：</t>
  </si>
  <si>
    <t>高层次人才一</t>
  </si>
  <si>
    <t>专业技术</t>
  </si>
  <si>
    <t>从事临床诊疗工作</t>
  </si>
  <si>
    <t>若干</t>
  </si>
  <si>
    <t>临床医学类、口腔医学类</t>
  </si>
  <si>
    <t>研究生</t>
  </si>
  <si>
    <t>硕士及以上</t>
  </si>
  <si>
    <t>18-50周岁</t>
  </si>
  <si>
    <t>具有相关专业正高级职称</t>
  </si>
  <si>
    <t>全国</t>
  </si>
  <si>
    <t>1.具有三级医院工作经历；
2.近三年年度考核结果均为合格及以上等次。</t>
  </si>
  <si>
    <t>高层次人才二</t>
  </si>
  <si>
    <t>从事医院有关工作</t>
  </si>
  <si>
    <t>专业不限</t>
  </si>
  <si>
    <t>博士学位</t>
  </si>
  <si>
    <t>18-45周岁</t>
  </si>
  <si>
    <t>紧缺人才</t>
  </si>
  <si>
    <t>妇产科学、儿科学、急诊医学、重症医学、麻醉学、精神病与精神卫生学、老年医学、临床病理等专业</t>
  </si>
  <si>
    <t>大学本科及以上</t>
  </si>
  <si>
    <t>学士及以上</t>
  </si>
  <si>
    <r>
      <rPr>
        <sz val="12"/>
        <rFont val="宋体"/>
        <charset val="134"/>
      </rPr>
      <t>18-</t>
    </r>
    <r>
      <rPr>
        <sz val="12"/>
        <rFont val="宋体"/>
        <charset val="134"/>
      </rPr>
      <t>50</t>
    </r>
    <r>
      <rPr>
        <sz val="12"/>
        <rFont val="宋体"/>
        <charset val="134"/>
      </rPr>
      <t>周岁</t>
    </r>
  </si>
  <si>
    <t>具有相关专业副高级及以上职称</t>
  </si>
  <si>
    <t xml:space="preserve">1.具有三级医院工作经历；
2.近三年年度考核结果均为合格及以上等次。
</t>
  </si>
  <si>
    <t>医师类：</t>
  </si>
  <si>
    <t>呼吸疾病诊疗中心医师</t>
  </si>
  <si>
    <t>内科学</t>
  </si>
  <si>
    <t>18-35周岁</t>
  </si>
  <si>
    <t>入职时需同时取得执业资格和规培合格证</t>
  </si>
  <si>
    <t>消化内科医师</t>
  </si>
  <si>
    <t>神经内科医师</t>
  </si>
  <si>
    <t>神经病学、内科学</t>
  </si>
  <si>
    <t>老年病科一区医师</t>
  </si>
  <si>
    <t>肾内科医师</t>
  </si>
  <si>
    <t>内分泌科医师</t>
  </si>
  <si>
    <t>结直肠肛门外科医师</t>
  </si>
  <si>
    <t>外科学</t>
  </si>
  <si>
    <t>甲状腺乳腺外科医师</t>
  </si>
  <si>
    <t>肝胆外科一区医师</t>
  </si>
  <si>
    <t>肝胆外科二区医师</t>
  </si>
  <si>
    <t>神经外科一区医师</t>
  </si>
  <si>
    <t>神经外科重症监护室医师</t>
  </si>
  <si>
    <t>重症医学</t>
  </si>
  <si>
    <t>骨科医师</t>
  </si>
  <si>
    <t>骨科学</t>
  </si>
  <si>
    <t>心脏外科医师</t>
  </si>
  <si>
    <t>新生儿科医师</t>
  </si>
  <si>
    <t>儿科学</t>
  </si>
  <si>
    <t>耳鼻咽喉头颈外科医师</t>
  </si>
  <si>
    <t>耳鼻咽喉科学</t>
  </si>
  <si>
    <t>口腔科医师</t>
  </si>
  <si>
    <t>口腔医学</t>
  </si>
  <si>
    <t>肿瘤科医师</t>
  </si>
  <si>
    <t>放射肿瘤学</t>
  </si>
  <si>
    <t>急诊科医师</t>
  </si>
  <si>
    <t>康复医学科医师</t>
  </si>
  <si>
    <t>中医内科、神经病学</t>
  </si>
  <si>
    <t>重症医学科医师</t>
  </si>
  <si>
    <t>介入放射科医师</t>
  </si>
  <si>
    <t>放射影像学、内科学、外科学</t>
  </si>
  <si>
    <t>中医科医师</t>
  </si>
  <si>
    <t>中医内科</t>
  </si>
  <si>
    <t>病理科医师</t>
  </si>
  <si>
    <t>从事病理诊断工作</t>
  </si>
  <si>
    <t>临床病理、病理学与病理生理学、急诊医学</t>
  </si>
  <si>
    <t>核医学科医师</t>
  </si>
  <si>
    <t>放射影像学、核医学</t>
  </si>
  <si>
    <t>超声医学科医师</t>
  </si>
  <si>
    <t>超声医学</t>
  </si>
  <si>
    <t>内镜诊疗部医师</t>
  </si>
  <si>
    <t>精神（心理）科医师</t>
  </si>
  <si>
    <t>精神病与精神卫生学、神经病学</t>
  </si>
  <si>
    <t>麻醉科医师</t>
  </si>
  <si>
    <t>麻醉学、临床医学</t>
  </si>
  <si>
    <t>合计：</t>
  </si>
  <si>
    <t>人</t>
  </si>
  <si>
    <t>技师类：</t>
  </si>
  <si>
    <t>药学部西药师</t>
  </si>
  <si>
    <t>从事药房方面工作</t>
  </si>
  <si>
    <t>药学、药理学、临床药学</t>
  </si>
  <si>
    <t>药学部中药师</t>
  </si>
  <si>
    <t>中药学、中药</t>
  </si>
  <si>
    <t>病理科技师</t>
  </si>
  <si>
    <t>从事医学检验方面工作</t>
  </si>
  <si>
    <t>生物化学与分子生物学、临床检验诊断学、医学技术</t>
  </si>
  <si>
    <t>营养科技师</t>
  </si>
  <si>
    <t>从事营养方面工作</t>
  </si>
  <si>
    <t>营养与食品卫生学</t>
  </si>
  <si>
    <t>眼科技师</t>
  </si>
  <si>
    <t>从事眼视光方面工作</t>
  </si>
  <si>
    <t>临床医学、眼科学、眼视光医学、眼视光学、眼视光技术</t>
  </si>
  <si>
    <t>口腔科技师</t>
  </si>
  <si>
    <t>从事医学影像技术方面工作</t>
  </si>
  <si>
    <t>医学影像技术</t>
  </si>
  <si>
    <t>中医科技师</t>
  </si>
  <si>
    <t>从事技师岗位工作</t>
  </si>
  <si>
    <t>针灸推拿学</t>
  </si>
  <si>
    <t>放射科技师</t>
  </si>
  <si>
    <t>护理类：</t>
  </si>
  <si>
    <t>临床护理</t>
  </si>
  <si>
    <t>从事临床护理岗位工作</t>
  </si>
  <si>
    <t>护理、护理学</t>
  </si>
  <si>
    <t>入职前须通过执业护士资格考试</t>
  </si>
  <si>
    <t>2026年应届毕业生</t>
  </si>
  <si>
    <t>实验室人员：</t>
  </si>
  <si>
    <t>医学研究中心实验员</t>
  </si>
  <si>
    <t>从事医学实验室方面工作</t>
  </si>
  <si>
    <t>临床医学类、基础医学类、生物科学及技术类</t>
  </si>
  <si>
    <t>职能部门类：</t>
  </si>
  <si>
    <t>信息技术工作人员</t>
  </si>
  <si>
    <t>从事信息技术方面工作</t>
  </si>
  <si>
    <t>人工智能、大数据技术与工程、软件工程</t>
  </si>
  <si>
    <t>具有2年及以上AI相关经验</t>
  </si>
  <si>
    <t>党委宣传部工作人员</t>
  </si>
  <si>
    <t>从事宣传方面工作</t>
  </si>
  <si>
    <t>中国汉语言文学类，新闻传播学类，思想政治教育，马克思主义理论，广播电视艺术学，广播电视</t>
  </si>
  <si>
    <r>
      <rPr>
        <sz val="12"/>
        <rFont val="宋体"/>
        <charset val="134"/>
      </rPr>
      <t>18-3</t>
    </r>
    <r>
      <rPr>
        <sz val="12"/>
        <rFont val="宋体"/>
        <charset val="134"/>
      </rPr>
      <t>5</t>
    </r>
    <r>
      <rPr>
        <sz val="12"/>
        <rFont val="宋体"/>
        <charset val="134"/>
      </rPr>
      <t>周岁</t>
    </r>
  </si>
  <si>
    <t>中共党员（含预备党员）</t>
  </si>
  <si>
    <t>财务科工作人员一</t>
  </si>
  <si>
    <t>从事财务方面工作</t>
  </si>
  <si>
    <t>财务管理、会计学类、审计学类</t>
  </si>
  <si>
    <t>财务科工作人员二</t>
  </si>
  <si>
    <t>财务管理、会计学类、经济学类</t>
  </si>
  <si>
    <t>注册会计师</t>
  </si>
  <si>
    <t>审计科工作人员</t>
  </si>
  <si>
    <t>从事工程审计方面工作</t>
  </si>
  <si>
    <t>土木工程、建筑工程、工程造价</t>
  </si>
  <si>
    <t>中级及以上职称（工程类）或二级造价师、二级建造师执业资格证</t>
  </si>
  <si>
    <t>设备科工作人员</t>
  </si>
  <si>
    <t>从事设备管理方面工作</t>
  </si>
  <si>
    <t>供热通风与空调工程</t>
  </si>
  <si>
    <t>二级建造师执业资格证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</si>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</sst>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6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5" fillId="0" borderId="5" xfId="56" applyNumberFormat="1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49" fontId="5" fillId="0" borderId="1" xfId="72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5" fillId="0" borderId="6" xfId="56" applyFont="1" applyFill="1" applyBorder="1" applyAlignment="1">
      <alignment horizontal="left" vertical="center" wrapText="1"/>
    </xf>
    <xf numFmtId="0" fontId="5" fillId="0" borderId="1" xfId="5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1 2" xfId="51"/>
    <cellStyle name="常规 11 2 2" xfId="52"/>
    <cellStyle name="常规 11 3" xfId="53"/>
    <cellStyle name="常规 12" xfId="54"/>
    <cellStyle name="常规 13" xfId="55"/>
    <cellStyle name="常规 14" xfId="56"/>
    <cellStyle name="常规 2" xfId="57"/>
    <cellStyle name="常规 2 2" xfId="58"/>
    <cellStyle name="常规 3" xfId="59"/>
    <cellStyle name="常规 3 2" xfId="60"/>
    <cellStyle name="常规 3 2 2" xfId="61"/>
    <cellStyle name="常规 3 3" xfId="62"/>
    <cellStyle name="常规 4" xfId="63"/>
    <cellStyle name="常规 5" xfId="64"/>
    <cellStyle name="常规 52" xfId="65"/>
    <cellStyle name="常规 52 2" xfId="66"/>
    <cellStyle name="常规 52 2 2" xfId="67"/>
    <cellStyle name="常规 52 3" xfId="68"/>
    <cellStyle name="常规 6" xfId="69"/>
    <cellStyle name="常规 7" xfId="70"/>
    <cellStyle name="常规 8" xfId="71"/>
    <cellStyle name="常规 9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pane ySplit="4" topLeftCell="A58" activePane="bottomLeft" state="frozen"/>
      <selection/>
      <selection pane="bottomLeft" activeCell="J62" sqref="J62"/>
    </sheetView>
  </sheetViews>
  <sheetFormatPr defaultColWidth="8.75" defaultRowHeight="9"/>
  <cols>
    <col min="1" max="1" width="4.5" style="1" customWidth="1"/>
    <col min="2" max="2" width="9.625" style="1" customWidth="1"/>
    <col min="3" max="3" width="5.75" style="1" customWidth="1"/>
    <col min="4" max="4" width="11.75" style="1" customWidth="1"/>
    <col min="5" max="5" width="6" style="1" customWidth="1"/>
    <col min="6" max="6" width="14.625" style="1" customWidth="1"/>
    <col min="7" max="7" width="8.625" style="2" customWidth="1"/>
    <col min="8" max="8" width="7.25" style="1" customWidth="1"/>
    <col min="9" max="9" width="8.125" style="1" customWidth="1"/>
    <col min="10" max="10" width="14.375" style="1" customWidth="1"/>
    <col min="11" max="11" width="6.25" style="1" customWidth="1"/>
    <col min="12" max="12" width="20" style="1" customWidth="1"/>
    <col min="13" max="13" width="12.625" style="1" customWidth="1"/>
    <col min="14" max="30" width="9" style="1" customWidth="1"/>
    <col min="31" max="16384" width="8.75" style="1"/>
  </cols>
  <sheetData>
    <row r="1" ht="25.5" customHeight="1" spans="1:13">
      <c r="A1" s="3" t="s">
        <v>0</v>
      </c>
      <c r="B1" s="3"/>
      <c r="C1" s="2"/>
      <c r="D1" s="2"/>
      <c r="E1" s="2"/>
      <c r="F1" s="2"/>
      <c r="H1" s="2"/>
      <c r="I1" s="2"/>
      <c r="J1" s="2"/>
      <c r="K1" s="2"/>
      <c r="L1" s="2"/>
      <c r="M1" s="2"/>
    </row>
    <row r="2" ht="49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/>
      <c r="H3" s="5"/>
      <c r="I3" s="5"/>
      <c r="J3" s="5"/>
      <c r="K3" s="5"/>
      <c r="L3" s="5"/>
      <c r="M3" s="5" t="s">
        <v>8</v>
      </c>
    </row>
    <row r="4" ht="40.5" customHeight="1" spans="1:13">
      <c r="A4" s="5"/>
      <c r="B4" s="5"/>
      <c r="C4" s="7"/>
      <c r="D4" s="7"/>
      <c r="E4" s="7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/>
    </row>
    <row r="5" ht="34.5" customHeight="1" spans="1:13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2"/>
    </row>
    <row r="6" ht="77.25" customHeight="1" spans="1:13">
      <c r="A6" s="10">
        <v>1</v>
      </c>
      <c r="B6" s="11" t="s">
        <v>17</v>
      </c>
      <c r="C6" s="12" t="s">
        <v>18</v>
      </c>
      <c r="D6" s="10" t="s">
        <v>19</v>
      </c>
      <c r="E6" s="13" t="s">
        <v>20</v>
      </c>
      <c r="F6" s="14" t="s">
        <v>21</v>
      </c>
      <c r="G6" s="10" t="s">
        <v>22</v>
      </c>
      <c r="H6" s="10" t="s">
        <v>23</v>
      </c>
      <c r="I6" s="12" t="s">
        <v>24</v>
      </c>
      <c r="J6" s="10" t="s">
        <v>25</v>
      </c>
      <c r="K6" s="10" t="s">
        <v>26</v>
      </c>
      <c r="L6" s="33" t="s">
        <v>27</v>
      </c>
      <c r="M6" s="31"/>
    </row>
    <row r="7" ht="49.5" customHeight="1" spans="1:13">
      <c r="A7" s="10">
        <v>2</v>
      </c>
      <c r="B7" s="11" t="s">
        <v>28</v>
      </c>
      <c r="C7" s="10" t="s">
        <v>18</v>
      </c>
      <c r="D7" s="10" t="s">
        <v>29</v>
      </c>
      <c r="E7" s="13" t="s">
        <v>20</v>
      </c>
      <c r="F7" s="14" t="s">
        <v>30</v>
      </c>
      <c r="G7" s="10" t="s">
        <v>22</v>
      </c>
      <c r="H7" s="10" t="s">
        <v>31</v>
      </c>
      <c r="I7" s="10" t="s">
        <v>32</v>
      </c>
      <c r="J7" s="10"/>
      <c r="K7" s="10" t="s">
        <v>26</v>
      </c>
      <c r="L7" s="10"/>
      <c r="M7" s="31"/>
    </row>
    <row r="8" ht="118.5" customHeight="1" spans="1:13">
      <c r="A8" s="10">
        <v>3</v>
      </c>
      <c r="B8" s="11" t="s">
        <v>33</v>
      </c>
      <c r="C8" s="10" t="s">
        <v>18</v>
      </c>
      <c r="D8" s="10" t="s">
        <v>29</v>
      </c>
      <c r="E8" s="13" t="s">
        <v>20</v>
      </c>
      <c r="F8" s="14" t="s">
        <v>34</v>
      </c>
      <c r="G8" s="12" t="s">
        <v>35</v>
      </c>
      <c r="H8" s="12" t="s">
        <v>36</v>
      </c>
      <c r="I8" s="10" t="s">
        <v>37</v>
      </c>
      <c r="J8" s="12" t="s">
        <v>38</v>
      </c>
      <c r="K8" s="10" t="s">
        <v>26</v>
      </c>
      <c r="L8" s="33" t="s">
        <v>39</v>
      </c>
      <c r="M8" s="31"/>
    </row>
    <row r="9" ht="25.5" customHeight="1" spans="1:13">
      <c r="A9" s="8" t="s">
        <v>40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32"/>
    </row>
    <row r="10" ht="46.5" customHeight="1" spans="1:13">
      <c r="A10" s="10">
        <v>1</v>
      </c>
      <c r="B10" s="11" t="s">
        <v>41</v>
      </c>
      <c r="C10" s="10" t="s">
        <v>18</v>
      </c>
      <c r="D10" s="10" t="s">
        <v>19</v>
      </c>
      <c r="E10" s="13">
        <v>2</v>
      </c>
      <c r="F10" s="14" t="s">
        <v>42</v>
      </c>
      <c r="G10" s="10" t="s">
        <v>22</v>
      </c>
      <c r="H10" s="10" t="s">
        <v>23</v>
      </c>
      <c r="I10" s="10" t="s">
        <v>43</v>
      </c>
      <c r="J10" s="10" t="s">
        <v>44</v>
      </c>
      <c r="K10" s="10" t="s">
        <v>26</v>
      </c>
      <c r="L10" s="10"/>
      <c r="M10" s="31"/>
    </row>
    <row r="11" ht="48" customHeight="1" spans="1:13">
      <c r="A11" s="10">
        <v>2</v>
      </c>
      <c r="B11" s="11" t="s">
        <v>45</v>
      </c>
      <c r="C11" s="10" t="s">
        <v>18</v>
      </c>
      <c r="D11" s="10" t="s">
        <v>19</v>
      </c>
      <c r="E11" s="13">
        <v>1</v>
      </c>
      <c r="F11" s="14" t="s">
        <v>42</v>
      </c>
      <c r="G11" s="10" t="s">
        <v>22</v>
      </c>
      <c r="H11" s="10" t="s">
        <v>23</v>
      </c>
      <c r="I11" s="10" t="s">
        <v>43</v>
      </c>
      <c r="J11" s="10" t="s">
        <v>44</v>
      </c>
      <c r="K11" s="10" t="s">
        <v>26</v>
      </c>
      <c r="L11" s="10"/>
      <c r="M11" s="31"/>
    </row>
    <row r="12" ht="47.25" customHeight="1" spans="1:13">
      <c r="A12" s="10">
        <v>3</v>
      </c>
      <c r="B12" s="11" t="s">
        <v>46</v>
      </c>
      <c r="C12" s="10" t="s">
        <v>18</v>
      </c>
      <c r="D12" s="10" t="s">
        <v>19</v>
      </c>
      <c r="E12" s="13">
        <v>2</v>
      </c>
      <c r="F12" s="14" t="s">
        <v>47</v>
      </c>
      <c r="G12" s="10" t="s">
        <v>22</v>
      </c>
      <c r="H12" s="10" t="s">
        <v>23</v>
      </c>
      <c r="I12" s="10" t="s">
        <v>43</v>
      </c>
      <c r="J12" s="10" t="s">
        <v>44</v>
      </c>
      <c r="K12" s="10" t="s">
        <v>26</v>
      </c>
      <c r="L12" s="10"/>
      <c r="M12" s="31"/>
    </row>
    <row r="13" ht="45.75" customHeight="1" spans="1:13">
      <c r="A13" s="10">
        <v>4</v>
      </c>
      <c r="B13" s="11" t="s">
        <v>48</v>
      </c>
      <c r="C13" s="10" t="s">
        <v>18</v>
      </c>
      <c r="D13" s="10" t="s">
        <v>19</v>
      </c>
      <c r="E13" s="13">
        <v>1</v>
      </c>
      <c r="F13" s="14" t="s">
        <v>42</v>
      </c>
      <c r="G13" s="10" t="s">
        <v>22</v>
      </c>
      <c r="H13" s="10" t="s">
        <v>23</v>
      </c>
      <c r="I13" s="10" t="s">
        <v>43</v>
      </c>
      <c r="J13" s="10" t="s">
        <v>44</v>
      </c>
      <c r="K13" s="10" t="s">
        <v>26</v>
      </c>
      <c r="L13" s="10"/>
      <c r="M13" s="31"/>
    </row>
    <row r="14" ht="45.75" customHeight="1" spans="1:13">
      <c r="A14" s="10">
        <v>5</v>
      </c>
      <c r="B14" s="11" t="s">
        <v>49</v>
      </c>
      <c r="C14" s="10" t="s">
        <v>18</v>
      </c>
      <c r="D14" s="10" t="s">
        <v>19</v>
      </c>
      <c r="E14" s="13">
        <v>1</v>
      </c>
      <c r="F14" s="14" t="s">
        <v>42</v>
      </c>
      <c r="G14" s="10" t="s">
        <v>22</v>
      </c>
      <c r="H14" s="10" t="s">
        <v>23</v>
      </c>
      <c r="I14" s="10" t="s">
        <v>43</v>
      </c>
      <c r="J14" s="10" t="s">
        <v>44</v>
      </c>
      <c r="K14" s="10" t="s">
        <v>26</v>
      </c>
      <c r="L14" s="10"/>
      <c r="M14" s="31"/>
    </row>
    <row r="15" ht="48" customHeight="1" spans="1:13">
      <c r="A15" s="10">
        <v>6</v>
      </c>
      <c r="B15" s="11" t="s">
        <v>50</v>
      </c>
      <c r="C15" s="10" t="s">
        <v>18</v>
      </c>
      <c r="D15" s="10" t="s">
        <v>19</v>
      </c>
      <c r="E15" s="13">
        <v>1</v>
      </c>
      <c r="F15" s="14" t="s">
        <v>42</v>
      </c>
      <c r="G15" s="10" t="s">
        <v>22</v>
      </c>
      <c r="H15" s="10" t="s">
        <v>23</v>
      </c>
      <c r="I15" s="10" t="s">
        <v>43</v>
      </c>
      <c r="J15" s="10" t="s">
        <v>44</v>
      </c>
      <c r="K15" s="10" t="s">
        <v>26</v>
      </c>
      <c r="L15" s="10"/>
      <c r="M15" s="31"/>
    </row>
    <row r="16" ht="47.25" customHeight="1" spans="1:13">
      <c r="A16" s="10">
        <v>7</v>
      </c>
      <c r="B16" s="11" t="s">
        <v>51</v>
      </c>
      <c r="C16" s="10" t="s">
        <v>18</v>
      </c>
      <c r="D16" s="10" t="s">
        <v>19</v>
      </c>
      <c r="E16" s="13">
        <v>1</v>
      </c>
      <c r="F16" s="14" t="s">
        <v>52</v>
      </c>
      <c r="G16" s="10" t="s">
        <v>22</v>
      </c>
      <c r="H16" s="10" t="s">
        <v>23</v>
      </c>
      <c r="I16" s="10" t="s">
        <v>43</v>
      </c>
      <c r="J16" s="10" t="s">
        <v>44</v>
      </c>
      <c r="K16" s="10" t="s">
        <v>26</v>
      </c>
      <c r="L16" s="10"/>
      <c r="M16" s="31"/>
    </row>
    <row r="17" ht="45.75" customHeight="1" spans="1:13">
      <c r="A17" s="10">
        <v>8</v>
      </c>
      <c r="B17" s="11" t="s">
        <v>53</v>
      </c>
      <c r="C17" s="10" t="s">
        <v>18</v>
      </c>
      <c r="D17" s="10" t="s">
        <v>19</v>
      </c>
      <c r="E17" s="13">
        <v>1</v>
      </c>
      <c r="F17" s="14" t="s">
        <v>52</v>
      </c>
      <c r="G17" s="10" t="s">
        <v>22</v>
      </c>
      <c r="H17" s="10" t="s">
        <v>23</v>
      </c>
      <c r="I17" s="10" t="s">
        <v>43</v>
      </c>
      <c r="J17" s="10" t="s">
        <v>44</v>
      </c>
      <c r="K17" s="10" t="s">
        <v>26</v>
      </c>
      <c r="L17" s="10"/>
      <c r="M17" s="31"/>
    </row>
    <row r="18" ht="46.5" customHeight="1" spans="1:13">
      <c r="A18" s="10">
        <v>9</v>
      </c>
      <c r="B18" s="11" t="s">
        <v>54</v>
      </c>
      <c r="C18" s="10" t="s">
        <v>18</v>
      </c>
      <c r="D18" s="10" t="s">
        <v>19</v>
      </c>
      <c r="E18" s="13">
        <v>1</v>
      </c>
      <c r="F18" s="14" t="s">
        <v>52</v>
      </c>
      <c r="G18" s="10" t="s">
        <v>22</v>
      </c>
      <c r="H18" s="10" t="s">
        <v>23</v>
      </c>
      <c r="I18" s="10" t="s">
        <v>43</v>
      </c>
      <c r="J18" s="10" t="s">
        <v>44</v>
      </c>
      <c r="K18" s="10" t="s">
        <v>26</v>
      </c>
      <c r="L18" s="10"/>
      <c r="M18" s="31"/>
    </row>
    <row r="19" ht="46.5" customHeight="1" spans="1:13">
      <c r="A19" s="10">
        <v>10</v>
      </c>
      <c r="B19" s="11" t="s">
        <v>55</v>
      </c>
      <c r="C19" s="10" t="s">
        <v>18</v>
      </c>
      <c r="D19" s="10" t="s">
        <v>19</v>
      </c>
      <c r="E19" s="13">
        <v>1</v>
      </c>
      <c r="F19" s="14" t="s">
        <v>52</v>
      </c>
      <c r="G19" s="10" t="s">
        <v>22</v>
      </c>
      <c r="H19" s="10" t="s">
        <v>23</v>
      </c>
      <c r="I19" s="10" t="s">
        <v>43</v>
      </c>
      <c r="J19" s="10" t="s">
        <v>44</v>
      </c>
      <c r="K19" s="10" t="s">
        <v>26</v>
      </c>
      <c r="L19" s="10"/>
      <c r="M19" s="31"/>
    </row>
    <row r="20" ht="48.75" customHeight="1" spans="1:13">
      <c r="A20" s="10">
        <v>11</v>
      </c>
      <c r="B20" s="11" t="s">
        <v>56</v>
      </c>
      <c r="C20" s="10" t="s">
        <v>18</v>
      </c>
      <c r="D20" s="10" t="s">
        <v>19</v>
      </c>
      <c r="E20" s="13">
        <v>1</v>
      </c>
      <c r="F20" s="14" t="s">
        <v>52</v>
      </c>
      <c r="G20" s="10" t="s">
        <v>22</v>
      </c>
      <c r="H20" s="10" t="s">
        <v>23</v>
      </c>
      <c r="I20" s="10" t="s">
        <v>43</v>
      </c>
      <c r="J20" s="10" t="s">
        <v>44</v>
      </c>
      <c r="K20" s="10" t="s">
        <v>26</v>
      </c>
      <c r="L20" s="10"/>
      <c r="M20" s="31"/>
    </row>
    <row r="21" ht="48.75" customHeight="1" spans="1:13">
      <c r="A21" s="10">
        <v>12</v>
      </c>
      <c r="B21" s="11" t="s">
        <v>57</v>
      </c>
      <c r="C21" s="10" t="s">
        <v>18</v>
      </c>
      <c r="D21" s="10" t="s">
        <v>19</v>
      </c>
      <c r="E21" s="13">
        <v>1</v>
      </c>
      <c r="F21" s="14" t="s">
        <v>58</v>
      </c>
      <c r="G21" s="10" t="s">
        <v>22</v>
      </c>
      <c r="H21" s="10" t="s">
        <v>23</v>
      </c>
      <c r="I21" s="10" t="s">
        <v>43</v>
      </c>
      <c r="J21" s="10" t="s">
        <v>44</v>
      </c>
      <c r="K21" s="10" t="s">
        <v>26</v>
      </c>
      <c r="L21" s="10"/>
      <c r="M21" s="31"/>
    </row>
    <row r="22" ht="42.75" spans="1:13">
      <c r="A22" s="10">
        <v>13</v>
      </c>
      <c r="B22" s="11" t="s">
        <v>59</v>
      </c>
      <c r="C22" s="10" t="s">
        <v>18</v>
      </c>
      <c r="D22" s="10" t="s">
        <v>19</v>
      </c>
      <c r="E22" s="13">
        <v>2</v>
      </c>
      <c r="F22" s="14" t="s">
        <v>60</v>
      </c>
      <c r="G22" s="10" t="s">
        <v>22</v>
      </c>
      <c r="H22" s="10" t="s">
        <v>23</v>
      </c>
      <c r="I22" s="10" t="s">
        <v>43</v>
      </c>
      <c r="J22" s="10" t="s">
        <v>44</v>
      </c>
      <c r="K22" s="10" t="s">
        <v>26</v>
      </c>
      <c r="L22" s="10"/>
      <c r="M22" s="31"/>
    </row>
    <row r="23" ht="48.75" customHeight="1" spans="1:13">
      <c r="A23" s="10">
        <v>14</v>
      </c>
      <c r="B23" s="11" t="s">
        <v>61</v>
      </c>
      <c r="C23" s="10" t="s">
        <v>18</v>
      </c>
      <c r="D23" s="10" t="s">
        <v>19</v>
      </c>
      <c r="E23" s="13">
        <v>1</v>
      </c>
      <c r="F23" s="14" t="s">
        <v>58</v>
      </c>
      <c r="G23" s="10" t="s">
        <v>22</v>
      </c>
      <c r="H23" s="10" t="s">
        <v>23</v>
      </c>
      <c r="I23" s="10" t="s">
        <v>43</v>
      </c>
      <c r="J23" s="10" t="s">
        <v>44</v>
      </c>
      <c r="K23" s="10" t="s">
        <v>26</v>
      </c>
      <c r="L23" s="10"/>
      <c r="M23" s="31"/>
    </row>
    <row r="24" ht="47.25" customHeight="1" spans="1:13">
      <c r="A24" s="10">
        <v>15</v>
      </c>
      <c r="B24" s="11" t="s">
        <v>62</v>
      </c>
      <c r="C24" s="10" t="s">
        <v>18</v>
      </c>
      <c r="D24" s="10" t="s">
        <v>19</v>
      </c>
      <c r="E24" s="13">
        <v>1</v>
      </c>
      <c r="F24" s="14" t="s">
        <v>63</v>
      </c>
      <c r="G24" s="10" t="s">
        <v>22</v>
      </c>
      <c r="H24" s="10" t="s">
        <v>23</v>
      </c>
      <c r="I24" s="10" t="s">
        <v>43</v>
      </c>
      <c r="J24" s="10" t="s">
        <v>44</v>
      </c>
      <c r="K24" s="10" t="s">
        <v>26</v>
      </c>
      <c r="L24" s="10"/>
      <c r="M24" s="31"/>
    </row>
    <row r="25" ht="46.5" customHeight="1" spans="1:13">
      <c r="A25" s="10">
        <v>16</v>
      </c>
      <c r="B25" s="11" t="s">
        <v>64</v>
      </c>
      <c r="C25" s="10" t="s">
        <v>18</v>
      </c>
      <c r="D25" s="10" t="s">
        <v>19</v>
      </c>
      <c r="E25" s="13">
        <v>1</v>
      </c>
      <c r="F25" s="14" t="s">
        <v>65</v>
      </c>
      <c r="G25" s="10" t="s">
        <v>22</v>
      </c>
      <c r="H25" s="10" t="s">
        <v>23</v>
      </c>
      <c r="I25" s="10" t="s">
        <v>43</v>
      </c>
      <c r="J25" s="10" t="s">
        <v>44</v>
      </c>
      <c r="K25" s="10" t="s">
        <v>26</v>
      </c>
      <c r="L25" s="10"/>
      <c r="M25" s="31"/>
    </row>
    <row r="26" ht="49.5" customHeight="1" spans="1:13">
      <c r="A26" s="10">
        <v>17</v>
      </c>
      <c r="B26" s="11" t="s">
        <v>66</v>
      </c>
      <c r="C26" s="10" t="s">
        <v>18</v>
      </c>
      <c r="D26" s="10" t="s">
        <v>19</v>
      </c>
      <c r="E26" s="13">
        <v>2</v>
      </c>
      <c r="F26" s="14" t="s">
        <v>67</v>
      </c>
      <c r="G26" s="10" t="s">
        <v>22</v>
      </c>
      <c r="H26" s="10" t="s">
        <v>23</v>
      </c>
      <c r="I26" s="10" t="s">
        <v>43</v>
      </c>
      <c r="J26" s="10" t="s">
        <v>44</v>
      </c>
      <c r="K26" s="10" t="s">
        <v>26</v>
      </c>
      <c r="L26" s="10"/>
      <c r="M26" s="31"/>
    </row>
    <row r="27" ht="42.75" spans="1:13">
      <c r="A27" s="10">
        <v>18</v>
      </c>
      <c r="B27" s="11" t="s">
        <v>68</v>
      </c>
      <c r="C27" s="10" t="s">
        <v>18</v>
      </c>
      <c r="D27" s="10" t="s">
        <v>19</v>
      </c>
      <c r="E27" s="13">
        <v>2</v>
      </c>
      <c r="F27" s="14" t="s">
        <v>69</v>
      </c>
      <c r="G27" s="10" t="s">
        <v>22</v>
      </c>
      <c r="H27" s="10" t="s">
        <v>23</v>
      </c>
      <c r="I27" s="10" t="s">
        <v>43</v>
      </c>
      <c r="J27" s="10" t="s">
        <v>44</v>
      </c>
      <c r="K27" s="10" t="s">
        <v>26</v>
      </c>
      <c r="L27" s="10"/>
      <c r="M27" s="31"/>
    </row>
    <row r="28" ht="46.5" customHeight="1" spans="1:13">
      <c r="A28" s="10">
        <v>19</v>
      </c>
      <c r="B28" s="11" t="s">
        <v>70</v>
      </c>
      <c r="C28" s="10" t="s">
        <v>18</v>
      </c>
      <c r="D28" s="10" t="s">
        <v>19</v>
      </c>
      <c r="E28" s="13">
        <v>1</v>
      </c>
      <c r="F28" s="14" t="s">
        <v>52</v>
      </c>
      <c r="G28" s="10" t="s">
        <v>22</v>
      </c>
      <c r="H28" s="10" t="s">
        <v>23</v>
      </c>
      <c r="I28" s="10" t="s">
        <v>43</v>
      </c>
      <c r="J28" s="10" t="s">
        <v>44</v>
      </c>
      <c r="K28" s="10" t="s">
        <v>26</v>
      </c>
      <c r="L28" s="10"/>
      <c r="M28" s="31"/>
    </row>
    <row r="29" ht="45.75" customHeight="1" spans="1:13">
      <c r="A29" s="10">
        <v>20</v>
      </c>
      <c r="B29" s="11" t="s">
        <v>71</v>
      </c>
      <c r="C29" s="10" t="s">
        <v>18</v>
      </c>
      <c r="D29" s="10" t="s">
        <v>19</v>
      </c>
      <c r="E29" s="13">
        <v>1</v>
      </c>
      <c r="F29" s="14" t="s">
        <v>72</v>
      </c>
      <c r="G29" s="10" t="s">
        <v>22</v>
      </c>
      <c r="H29" s="10" t="s">
        <v>23</v>
      </c>
      <c r="I29" s="10" t="s">
        <v>43</v>
      </c>
      <c r="J29" s="10" t="s">
        <v>44</v>
      </c>
      <c r="K29" s="10" t="s">
        <v>26</v>
      </c>
      <c r="L29" s="10"/>
      <c r="M29" s="31"/>
    </row>
    <row r="30" ht="42.75" spans="1:13">
      <c r="A30" s="10">
        <v>21</v>
      </c>
      <c r="B30" s="11" t="s">
        <v>73</v>
      </c>
      <c r="C30" s="10" t="s">
        <v>18</v>
      </c>
      <c r="D30" s="10" t="s">
        <v>19</v>
      </c>
      <c r="E30" s="13">
        <v>1</v>
      </c>
      <c r="F30" s="14" t="s">
        <v>42</v>
      </c>
      <c r="G30" s="10" t="s">
        <v>22</v>
      </c>
      <c r="H30" s="10" t="s">
        <v>23</v>
      </c>
      <c r="I30" s="10" t="s">
        <v>43</v>
      </c>
      <c r="J30" s="10" t="s">
        <v>44</v>
      </c>
      <c r="K30" s="10" t="s">
        <v>26</v>
      </c>
      <c r="L30" s="10"/>
      <c r="M30" s="31"/>
    </row>
    <row r="31" ht="48" customHeight="1" spans="1:13">
      <c r="A31" s="10">
        <v>22</v>
      </c>
      <c r="B31" s="11" t="s">
        <v>74</v>
      </c>
      <c r="C31" s="10" t="s">
        <v>18</v>
      </c>
      <c r="D31" s="10" t="s">
        <v>19</v>
      </c>
      <c r="E31" s="13">
        <v>3</v>
      </c>
      <c r="F31" s="14" t="s">
        <v>75</v>
      </c>
      <c r="G31" s="10" t="s">
        <v>22</v>
      </c>
      <c r="H31" s="10" t="s">
        <v>23</v>
      </c>
      <c r="I31" s="10" t="s">
        <v>43</v>
      </c>
      <c r="J31" s="10" t="s">
        <v>44</v>
      </c>
      <c r="K31" s="10" t="s">
        <v>26</v>
      </c>
      <c r="L31" s="10"/>
      <c r="M31" s="31"/>
    </row>
    <row r="32" ht="42.75" spans="1:13">
      <c r="A32" s="10">
        <v>23</v>
      </c>
      <c r="B32" s="11" t="s">
        <v>76</v>
      </c>
      <c r="C32" s="10" t="s">
        <v>18</v>
      </c>
      <c r="D32" s="10" t="s">
        <v>19</v>
      </c>
      <c r="E32" s="13">
        <v>3</v>
      </c>
      <c r="F32" s="14" t="s">
        <v>77</v>
      </c>
      <c r="G32" s="10" t="s">
        <v>22</v>
      </c>
      <c r="H32" s="10" t="s">
        <v>23</v>
      </c>
      <c r="I32" s="10" t="s">
        <v>43</v>
      </c>
      <c r="J32" s="10" t="s">
        <v>44</v>
      </c>
      <c r="K32" s="10" t="s">
        <v>26</v>
      </c>
      <c r="L32" s="10"/>
      <c r="M32" s="31"/>
    </row>
    <row r="33" ht="49.5" customHeight="1" spans="1:13">
      <c r="A33" s="10">
        <v>24</v>
      </c>
      <c r="B33" s="11" t="s">
        <v>78</v>
      </c>
      <c r="C33" s="10" t="s">
        <v>18</v>
      </c>
      <c r="D33" s="10" t="s">
        <v>79</v>
      </c>
      <c r="E33" s="13">
        <v>1</v>
      </c>
      <c r="F33" s="14" t="s">
        <v>80</v>
      </c>
      <c r="G33" s="10" t="s">
        <v>22</v>
      </c>
      <c r="H33" s="10" t="s">
        <v>23</v>
      </c>
      <c r="I33" s="10" t="s">
        <v>43</v>
      </c>
      <c r="J33" s="10" t="s">
        <v>44</v>
      </c>
      <c r="K33" s="10" t="s">
        <v>26</v>
      </c>
      <c r="L33" s="10"/>
      <c r="M33" s="31"/>
    </row>
    <row r="34" ht="52.5" customHeight="1" spans="1:13">
      <c r="A34" s="10">
        <v>25</v>
      </c>
      <c r="B34" s="11" t="s">
        <v>81</v>
      </c>
      <c r="C34" s="10" t="s">
        <v>18</v>
      </c>
      <c r="D34" s="10" t="s">
        <v>19</v>
      </c>
      <c r="E34" s="13">
        <v>1</v>
      </c>
      <c r="F34" s="14" t="s">
        <v>82</v>
      </c>
      <c r="G34" s="10" t="s">
        <v>22</v>
      </c>
      <c r="H34" s="10" t="s">
        <v>23</v>
      </c>
      <c r="I34" s="10" t="s">
        <v>43</v>
      </c>
      <c r="J34" s="10" t="s">
        <v>44</v>
      </c>
      <c r="K34" s="10" t="s">
        <v>26</v>
      </c>
      <c r="L34" s="10"/>
      <c r="M34" s="31"/>
    </row>
    <row r="35" ht="49.5" customHeight="1" spans="1:13">
      <c r="A35" s="10">
        <v>26</v>
      </c>
      <c r="B35" s="11" t="s">
        <v>83</v>
      </c>
      <c r="C35" s="10" t="s">
        <v>18</v>
      </c>
      <c r="D35" s="10" t="s">
        <v>19</v>
      </c>
      <c r="E35" s="13">
        <v>3</v>
      </c>
      <c r="F35" s="14" t="s">
        <v>84</v>
      </c>
      <c r="G35" s="10" t="s">
        <v>22</v>
      </c>
      <c r="H35" s="10" t="s">
        <v>23</v>
      </c>
      <c r="I35" s="10" t="s">
        <v>43</v>
      </c>
      <c r="J35" s="10" t="s">
        <v>44</v>
      </c>
      <c r="K35" s="10" t="s">
        <v>26</v>
      </c>
      <c r="L35" s="10"/>
      <c r="M35" s="31"/>
    </row>
    <row r="36" ht="49.5" customHeight="1" spans="1:13">
      <c r="A36" s="10">
        <v>27</v>
      </c>
      <c r="B36" s="11" t="s">
        <v>85</v>
      </c>
      <c r="C36" s="10" t="s">
        <v>18</v>
      </c>
      <c r="D36" s="10" t="s">
        <v>19</v>
      </c>
      <c r="E36" s="13">
        <v>1</v>
      </c>
      <c r="F36" s="14" t="s">
        <v>42</v>
      </c>
      <c r="G36" s="10" t="s">
        <v>22</v>
      </c>
      <c r="H36" s="10" t="s">
        <v>23</v>
      </c>
      <c r="I36" s="10" t="s">
        <v>43</v>
      </c>
      <c r="J36" s="10" t="s">
        <v>44</v>
      </c>
      <c r="K36" s="10" t="s">
        <v>26</v>
      </c>
      <c r="L36" s="10"/>
      <c r="M36" s="31"/>
    </row>
    <row r="37" ht="46.5" customHeight="1" spans="1:13">
      <c r="A37" s="10">
        <v>28</v>
      </c>
      <c r="B37" s="11" t="s">
        <v>86</v>
      </c>
      <c r="C37" s="10" t="s">
        <v>18</v>
      </c>
      <c r="D37" s="10" t="s">
        <v>19</v>
      </c>
      <c r="E37" s="13">
        <v>2</v>
      </c>
      <c r="F37" s="14" t="s">
        <v>87</v>
      </c>
      <c r="G37" s="10" t="s">
        <v>35</v>
      </c>
      <c r="H37" s="12" t="s">
        <v>36</v>
      </c>
      <c r="I37" s="10" t="s">
        <v>43</v>
      </c>
      <c r="J37" s="10" t="s">
        <v>44</v>
      </c>
      <c r="K37" s="10" t="s">
        <v>26</v>
      </c>
      <c r="L37" s="10"/>
      <c r="M37" s="31"/>
    </row>
    <row r="38" ht="48" customHeight="1" spans="1:13">
      <c r="A38" s="10">
        <v>29</v>
      </c>
      <c r="B38" s="11" t="s">
        <v>88</v>
      </c>
      <c r="C38" s="10" t="s">
        <v>18</v>
      </c>
      <c r="D38" s="10" t="s">
        <v>19</v>
      </c>
      <c r="E38" s="13">
        <v>6</v>
      </c>
      <c r="F38" s="14" t="s">
        <v>89</v>
      </c>
      <c r="G38" s="10" t="s">
        <v>35</v>
      </c>
      <c r="H38" s="12" t="s">
        <v>36</v>
      </c>
      <c r="I38" s="10" t="s">
        <v>43</v>
      </c>
      <c r="J38" s="10" t="s">
        <v>44</v>
      </c>
      <c r="K38" s="10" t="s">
        <v>26</v>
      </c>
      <c r="L38" s="10"/>
      <c r="M38" s="31"/>
    </row>
    <row r="39" ht="33.75" customHeight="1" spans="1:13">
      <c r="A39" s="15" t="s">
        <v>90</v>
      </c>
      <c r="B39" s="16"/>
      <c r="C39" s="16"/>
      <c r="D39" s="16"/>
      <c r="E39" s="17">
        <f>SUM(E10:E38)</f>
        <v>46</v>
      </c>
      <c r="F39" s="18" t="s">
        <v>91</v>
      </c>
      <c r="G39" s="18"/>
      <c r="H39" s="18"/>
      <c r="I39" s="18"/>
      <c r="J39" s="18"/>
      <c r="K39" s="18"/>
      <c r="L39" s="18"/>
      <c r="M39" s="29"/>
    </row>
    <row r="40" ht="36" customHeight="1" spans="1:13">
      <c r="A40" s="19" t="s">
        <v>92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ht="60" customHeight="1" spans="1:13">
      <c r="A41" s="10">
        <v>1</v>
      </c>
      <c r="B41" s="20" t="s">
        <v>93</v>
      </c>
      <c r="C41" s="10" t="s">
        <v>18</v>
      </c>
      <c r="D41" s="10" t="s">
        <v>94</v>
      </c>
      <c r="E41" s="10">
        <v>5</v>
      </c>
      <c r="F41" s="10" t="s">
        <v>95</v>
      </c>
      <c r="G41" s="10" t="s">
        <v>22</v>
      </c>
      <c r="H41" s="10" t="s">
        <v>23</v>
      </c>
      <c r="I41" s="10" t="s">
        <v>43</v>
      </c>
      <c r="J41" s="10"/>
      <c r="K41" s="10" t="s">
        <v>26</v>
      </c>
      <c r="L41" s="10"/>
      <c r="M41" s="31"/>
    </row>
    <row r="42" ht="60" customHeight="1" spans="1:13">
      <c r="A42" s="10">
        <v>2</v>
      </c>
      <c r="B42" s="20" t="s">
        <v>96</v>
      </c>
      <c r="C42" s="10" t="s">
        <v>18</v>
      </c>
      <c r="D42" s="10" t="s">
        <v>94</v>
      </c>
      <c r="E42" s="10">
        <v>2</v>
      </c>
      <c r="F42" s="10" t="s">
        <v>97</v>
      </c>
      <c r="G42" s="10" t="s">
        <v>22</v>
      </c>
      <c r="H42" s="10" t="s">
        <v>23</v>
      </c>
      <c r="I42" s="10" t="s">
        <v>43</v>
      </c>
      <c r="J42" s="10"/>
      <c r="K42" s="10" t="s">
        <v>26</v>
      </c>
      <c r="L42" s="10"/>
      <c r="M42" s="31"/>
    </row>
    <row r="43" ht="60" customHeight="1" spans="1:13">
      <c r="A43" s="10">
        <v>3</v>
      </c>
      <c r="B43" s="21" t="s">
        <v>98</v>
      </c>
      <c r="C43" s="10" t="s">
        <v>18</v>
      </c>
      <c r="D43" s="10" t="s">
        <v>99</v>
      </c>
      <c r="E43" s="22">
        <v>1</v>
      </c>
      <c r="F43" s="23" t="s">
        <v>100</v>
      </c>
      <c r="G43" s="10" t="s">
        <v>22</v>
      </c>
      <c r="H43" s="10" t="s">
        <v>23</v>
      </c>
      <c r="I43" s="10" t="s">
        <v>43</v>
      </c>
      <c r="J43" s="10"/>
      <c r="K43" s="10" t="s">
        <v>26</v>
      </c>
      <c r="L43" s="10"/>
      <c r="M43" s="31"/>
    </row>
    <row r="44" ht="60" customHeight="1" spans="1:13">
      <c r="A44" s="10">
        <v>4</v>
      </c>
      <c r="B44" s="24" t="s">
        <v>101</v>
      </c>
      <c r="C44" s="10" t="s">
        <v>18</v>
      </c>
      <c r="D44" s="10" t="s">
        <v>102</v>
      </c>
      <c r="E44" s="10">
        <v>1</v>
      </c>
      <c r="F44" s="25" t="s">
        <v>103</v>
      </c>
      <c r="G44" s="10" t="s">
        <v>22</v>
      </c>
      <c r="H44" s="10" t="s">
        <v>23</v>
      </c>
      <c r="I44" s="10" t="s">
        <v>43</v>
      </c>
      <c r="J44" s="10"/>
      <c r="K44" s="10" t="s">
        <v>26</v>
      </c>
      <c r="L44" s="10"/>
      <c r="M44" s="31"/>
    </row>
    <row r="45" ht="60" customHeight="1" spans="1:13">
      <c r="A45" s="10">
        <v>5</v>
      </c>
      <c r="B45" s="26" t="s">
        <v>104</v>
      </c>
      <c r="C45" s="10" t="s">
        <v>18</v>
      </c>
      <c r="D45" s="10" t="s">
        <v>105</v>
      </c>
      <c r="E45" s="10">
        <v>2</v>
      </c>
      <c r="F45" s="27" t="s">
        <v>106</v>
      </c>
      <c r="G45" s="10" t="s">
        <v>35</v>
      </c>
      <c r="H45" s="10" t="s">
        <v>36</v>
      </c>
      <c r="I45" s="10" t="s">
        <v>43</v>
      </c>
      <c r="J45" s="10"/>
      <c r="K45" s="10" t="s">
        <v>26</v>
      </c>
      <c r="L45" s="10"/>
      <c r="M45" s="31"/>
    </row>
    <row r="46" ht="60" customHeight="1" spans="1:13">
      <c r="A46" s="10">
        <v>6</v>
      </c>
      <c r="B46" s="26" t="s">
        <v>107</v>
      </c>
      <c r="C46" s="10" t="s">
        <v>18</v>
      </c>
      <c r="D46" s="10" t="s">
        <v>108</v>
      </c>
      <c r="E46" s="10">
        <v>1</v>
      </c>
      <c r="F46" s="27" t="s">
        <v>109</v>
      </c>
      <c r="G46" s="10" t="s">
        <v>35</v>
      </c>
      <c r="H46" s="10" t="s">
        <v>36</v>
      </c>
      <c r="I46" s="10" t="s">
        <v>43</v>
      </c>
      <c r="J46" s="10"/>
      <c r="K46" s="10" t="s">
        <v>26</v>
      </c>
      <c r="L46" s="10"/>
      <c r="M46" s="31"/>
    </row>
    <row r="47" ht="60" customHeight="1" spans="1:13">
      <c r="A47" s="10">
        <v>7</v>
      </c>
      <c r="B47" s="24" t="s">
        <v>110</v>
      </c>
      <c r="C47" s="10" t="s">
        <v>18</v>
      </c>
      <c r="D47" s="10" t="s">
        <v>111</v>
      </c>
      <c r="E47" s="10">
        <v>2</v>
      </c>
      <c r="F47" s="25" t="s">
        <v>112</v>
      </c>
      <c r="G47" s="10" t="s">
        <v>35</v>
      </c>
      <c r="H47" s="10" t="s">
        <v>36</v>
      </c>
      <c r="I47" s="10" t="s">
        <v>43</v>
      </c>
      <c r="J47" s="10"/>
      <c r="K47" s="10" t="s">
        <v>26</v>
      </c>
      <c r="L47" s="10"/>
      <c r="M47" s="31"/>
    </row>
    <row r="48" ht="60" customHeight="1" spans="1:13">
      <c r="A48" s="10">
        <v>8</v>
      </c>
      <c r="B48" s="21" t="s">
        <v>113</v>
      </c>
      <c r="C48" s="10" t="s">
        <v>18</v>
      </c>
      <c r="D48" s="10" t="s">
        <v>108</v>
      </c>
      <c r="E48" s="22">
        <v>1</v>
      </c>
      <c r="F48" s="23" t="s">
        <v>109</v>
      </c>
      <c r="G48" s="10" t="s">
        <v>35</v>
      </c>
      <c r="H48" s="10" t="s">
        <v>36</v>
      </c>
      <c r="I48" s="10" t="s">
        <v>43</v>
      </c>
      <c r="J48" s="10"/>
      <c r="K48" s="10" t="s">
        <v>26</v>
      </c>
      <c r="L48" s="10"/>
      <c r="M48" s="31"/>
    </row>
    <row r="49" ht="30" customHeight="1" spans="1:13">
      <c r="A49" s="15" t="s">
        <v>90</v>
      </c>
      <c r="B49" s="16"/>
      <c r="C49" s="16"/>
      <c r="D49" s="16"/>
      <c r="E49" s="17">
        <f>SUM(E41:E48)</f>
        <v>15</v>
      </c>
      <c r="F49" s="18"/>
      <c r="G49" s="18"/>
      <c r="H49" s="18"/>
      <c r="I49" s="18"/>
      <c r="J49" s="18"/>
      <c r="K49" s="18"/>
      <c r="L49" s="18"/>
      <c r="M49" s="29"/>
    </row>
    <row r="50" ht="30" customHeight="1" spans="1:13">
      <c r="A50" s="19" t="s">
        <v>114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ht="92.25" customHeight="1" spans="1:13">
      <c r="A51" s="10">
        <v>1</v>
      </c>
      <c r="B51" s="10" t="s">
        <v>115</v>
      </c>
      <c r="C51" s="10" t="s">
        <v>18</v>
      </c>
      <c r="D51" s="10" t="s">
        <v>116</v>
      </c>
      <c r="E51" s="10">
        <v>20</v>
      </c>
      <c r="F51" s="10" t="s">
        <v>117</v>
      </c>
      <c r="G51" s="10" t="s">
        <v>35</v>
      </c>
      <c r="H51" s="12" t="s">
        <v>36</v>
      </c>
      <c r="I51" s="12" t="s">
        <v>43</v>
      </c>
      <c r="J51" s="10" t="s">
        <v>118</v>
      </c>
      <c r="K51" s="10" t="s">
        <v>26</v>
      </c>
      <c r="L51" s="10" t="s">
        <v>119</v>
      </c>
      <c r="M51" s="31"/>
    </row>
    <row r="52" ht="32.25" customHeight="1" spans="1:13">
      <c r="A52" s="28" t="s">
        <v>90</v>
      </c>
      <c r="B52" s="28"/>
      <c r="C52" s="28"/>
      <c r="D52" s="15"/>
      <c r="E52" s="17">
        <f>SUM(E51)</f>
        <v>20</v>
      </c>
      <c r="F52" s="29"/>
      <c r="G52" s="30"/>
      <c r="H52" s="30"/>
      <c r="I52" s="30"/>
      <c r="J52" s="30"/>
      <c r="K52" s="30"/>
      <c r="L52" s="30"/>
      <c r="M52" s="30"/>
    </row>
    <row r="53" ht="32.25" customHeight="1" spans="1:13">
      <c r="A53" s="19" t="s">
        <v>120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ht="69.75" customHeight="1" spans="1:13">
      <c r="A54" s="10">
        <v>1</v>
      </c>
      <c r="B54" s="21" t="s">
        <v>121</v>
      </c>
      <c r="C54" s="10" t="s">
        <v>18</v>
      </c>
      <c r="D54" s="10" t="s">
        <v>122</v>
      </c>
      <c r="E54" s="22">
        <v>1</v>
      </c>
      <c r="F54" s="23" t="s">
        <v>123</v>
      </c>
      <c r="G54" s="10" t="s">
        <v>22</v>
      </c>
      <c r="H54" s="10" t="s">
        <v>23</v>
      </c>
      <c r="I54" s="10" t="s">
        <v>43</v>
      </c>
      <c r="J54" s="10"/>
      <c r="K54" s="10" t="s">
        <v>26</v>
      </c>
      <c r="L54" s="10"/>
      <c r="M54" s="31"/>
    </row>
    <row r="55" ht="25.5" customHeight="1" spans="1:13">
      <c r="A55" s="15"/>
      <c r="B55" s="16"/>
      <c r="C55" s="16"/>
      <c r="D55" s="16" t="s">
        <v>90</v>
      </c>
      <c r="E55" s="17">
        <f>E54</f>
        <v>1</v>
      </c>
      <c r="F55" s="18" t="s">
        <v>91</v>
      </c>
      <c r="G55" s="18"/>
      <c r="H55" s="18"/>
      <c r="I55" s="18"/>
      <c r="J55" s="18"/>
      <c r="K55" s="18"/>
      <c r="L55" s="18"/>
      <c r="M55" s="29"/>
    </row>
    <row r="56" ht="25.5" customHeight="1" spans="1:13">
      <c r="A56" s="8" t="s">
        <v>124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32"/>
    </row>
    <row r="57" ht="63.75" customHeight="1" spans="1:13">
      <c r="A57" s="10">
        <v>1</v>
      </c>
      <c r="B57" s="12" t="s">
        <v>125</v>
      </c>
      <c r="C57" s="10" t="s">
        <v>18</v>
      </c>
      <c r="D57" s="10" t="s">
        <v>126</v>
      </c>
      <c r="E57" s="10">
        <v>3</v>
      </c>
      <c r="F57" s="10" t="s">
        <v>127</v>
      </c>
      <c r="G57" s="10" t="s">
        <v>22</v>
      </c>
      <c r="H57" s="10" t="s">
        <v>23</v>
      </c>
      <c r="I57" s="10" t="s">
        <v>43</v>
      </c>
      <c r="J57" s="10"/>
      <c r="K57" s="10" t="s">
        <v>26</v>
      </c>
      <c r="L57" s="34" t="s">
        <v>128</v>
      </c>
      <c r="M57" s="31"/>
    </row>
    <row r="58" ht="107.25" customHeight="1" spans="1:13">
      <c r="A58" s="10">
        <v>2</v>
      </c>
      <c r="B58" s="10" t="s">
        <v>129</v>
      </c>
      <c r="C58" s="10" t="s">
        <v>18</v>
      </c>
      <c r="D58" s="10" t="s">
        <v>130</v>
      </c>
      <c r="E58" s="10">
        <v>1</v>
      </c>
      <c r="F58" s="31" t="s">
        <v>131</v>
      </c>
      <c r="G58" s="12" t="s">
        <v>22</v>
      </c>
      <c r="H58" s="12" t="s">
        <v>23</v>
      </c>
      <c r="I58" s="10" t="s">
        <v>132</v>
      </c>
      <c r="J58" s="10"/>
      <c r="K58" s="10" t="s">
        <v>26</v>
      </c>
      <c r="L58" s="12" t="s">
        <v>133</v>
      </c>
      <c r="M58" s="31"/>
    </row>
    <row r="59" ht="63.75" customHeight="1" spans="1:13">
      <c r="A59" s="10">
        <v>3</v>
      </c>
      <c r="B59" s="10" t="s">
        <v>134</v>
      </c>
      <c r="C59" s="10" t="s">
        <v>18</v>
      </c>
      <c r="D59" s="10" t="s">
        <v>135</v>
      </c>
      <c r="E59" s="10">
        <v>1</v>
      </c>
      <c r="F59" s="12" t="s">
        <v>136</v>
      </c>
      <c r="G59" s="12" t="s">
        <v>22</v>
      </c>
      <c r="H59" s="12" t="s">
        <v>23</v>
      </c>
      <c r="I59" s="10" t="s">
        <v>43</v>
      </c>
      <c r="J59" s="12"/>
      <c r="K59" s="10" t="s">
        <v>26</v>
      </c>
      <c r="L59" s="10"/>
      <c r="M59" s="31"/>
    </row>
    <row r="60" ht="63.75" customHeight="1" spans="1:13">
      <c r="A60" s="10">
        <v>3</v>
      </c>
      <c r="B60" s="10" t="s">
        <v>137</v>
      </c>
      <c r="C60" s="10" t="s">
        <v>18</v>
      </c>
      <c r="D60" s="10" t="s">
        <v>135</v>
      </c>
      <c r="E60" s="10">
        <v>1</v>
      </c>
      <c r="F60" s="10" t="s">
        <v>138</v>
      </c>
      <c r="G60" s="12" t="s">
        <v>35</v>
      </c>
      <c r="H60" s="12" t="s">
        <v>36</v>
      </c>
      <c r="I60" s="10" t="s">
        <v>43</v>
      </c>
      <c r="J60" s="12" t="s">
        <v>139</v>
      </c>
      <c r="K60" s="10" t="s">
        <v>26</v>
      </c>
      <c r="L60" s="10"/>
      <c r="M60" s="31"/>
    </row>
    <row r="61" ht="84" customHeight="1" spans="1:13">
      <c r="A61" s="10">
        <v>4</v>
      </c>
      <c r="B61" s="10" t="s">
        <v>140</v>
      </c>
      <c r="C61" s="10" t="s">
        <v>18</v>
      </c>
      <c r="D61" s="10" t="s">
        <v>141</v>
      </c>
      <c r="E61" s="10">
        <v>1</v>
      </c>
      <c r="F61" s="12" t="s">
        <v>142</v>
      </c>
      <c r="G61" s="12" t="s">
        <v>35</v>
      </c>
      <c r="H61" s="12" t="s">
        <v>36</v>
      </c>
      <c r="I61" s="10" t="s">
        <v>43</v>
      </c>
      <c r="J61" s="12" t="s">
        <v>143</v>
      </c>
      <c r="K61" s="10" t="s">
        <v>26</v>
      </c>
      <c r="L61" s="34"/>
      <c r="M61" s="31"/>
    </row>
    <row r="62" ht="65.25" customHeight="1" spans="1:13">
      <c r="A62" s="10">
        <v>5</v>
      </c>
      <c r="B62" s="10" t="s">
        <v>144</v>
      </c>
      <c r="C62" s="10" t="s">
        <v>18</v>
      </c>
      <c r="D62" s="10" t="s">
        <v>145</v>
      </c>
      <c r="E62" s="10">
        <v>1</v>
      </c>
      <c r="F62" s="10" t="s">
        <v>146</v>
      </c>
      <c r="G62" s="12" t="s">
        <v>35</v>
      </c>
      <c r="H62" s="12" t="s">
        <v>36</v>
      </c>
      <c r="I62" s="10" t="s">
        <v>43</v>
      </c>
      <c r="J62" s="10" t="s">
        <v>147</v>
      </c>
      <c r="K62" s="10" t="s">
        <v>26</v>
      </c>
      <c r="L62" s="34"/>
      <c r="M62" s="31"/>
    </row>
    <row r="63" ht="28.5" customHeight="1" spans="1:13">
      <c r="A63" s="15" t="s">
        <v>90</v>
      </c>
      <c r="B63" s="16"/>
      <c r="C63" s="16"/>
      <c r="D63" s="16"/>
      <c r="E63" s="17">
        <f>SUM(E57:E62)</f>
        <v>8</v>
      </c>
      <c r="F63" s="18"/>
      <c r="G63" s="18"/>
      <c r="H63" s="18"/>
      <c r="I63" s="18"/>
      <c r="J63" s="18"/>
      <c r="K63" s="18"/>
      <c r="L63" s="18"/>
      <c r="M63" s="29"/>
    </row>
    <row r="64" ht="42" customHeight="1" spans="1:13">
      <c r="A64" s="15" t="s">
        <v>148</v>
      </c>
      <c r="B64" s="16"/>
      <c r="C64" s="16"/>
      <c r="D64" s="16"/>
      <c r="E64" s="17">
        <f>E39+E49+E55+E63+E52</f>
        <v>90</v>
      </c>
      <c r="F64" s="18" t="s">
        <v>91</v>
      </c>
      <c r="G64" s="18"/>
      <c r="H64" s="18"/>
      <c r="I64" s="18"/>
      <c r="J64" s="18"/>
      <c r="K64" s="18"/>
      <c r="L64" s="18"/>
      <c r="M64" s="29"/>
    </row>
  </sheetData>
  <mergeCells count="25">
    <mergeCell ref="A1:B1"/>
    <mergeCell ref="A2:M2"/>
    <mergeCell ref="F3:L3"/>
    <mergeCell ref="A5:M5"/>
    <mergeCell ref="A9:M9"/>
    <mergeCell ref="A39:D39"/>
    <mergeCell ref="F39:M39"/>
    <mergeCell ref="A40:M40"/>
    <mergeCell ref="A49:D49"/>
    <mergeCell ref="F49:M49"/>
    <mergeCell ref="A50:M50"/>
    <mergeCell ref="A52:D52"/>
    <mergeCell ref="F52:M52"/>
    <mergeCell ref="A53:M53"/>
    <mergeCell ref="A56:M56"/>
    <mergeCell ref="A63:D63"/>
    <mergeCell ref="F63:M63"/>
    <mergeCell ref="A64:D64"/>
    <mergeCell ref="F64:M64"/>
    <mergeCell ref="A3:A4"/>
    <mergeCell ref="B3:B4"/>
    <mergeCell ref="C3:C4"/>
    <mergeCell ref="D3:D4"/>
    <mergeCell ref="E3:E4"/>
    <mergeCell ref="M3:M4"/>
  </mergeCells>
  <pageMargins left="0.275590551181102" right="0.196850393700787" top="0.275590551181102" bottom="0.393700787401575" header="0.196850393700787" footer="0.196850393700787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编辑上报表1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WPS_1732847295</cp:lastModifiedBy>
  <dcterms:created xsi:type="dcterms:W3CDTF">2017-01-16T07:29:00Z</dcterms:created>
  <cp:lastPrinted>2025-11-03T03:35:00Z</cp:lastPrinted>
  <dcterms:modified xsi:type="dcterms:W3CDTF">2025-11-04T03:16:14Z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89126DD52DBD4E8CA0FD437C74EB1648_13</vt:lpwstr>
  </property>
</Properties>
</file>