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695"/>
  </bookViews>
  <sheets>
    <sheet name="总成绩" sheetId="3" r:id="rId1"/>
  </sheets>
  <definedNames>
    <definedName name="_xlnm._FilterDatabase" localSheetId="0" hidden="1">总成绩!$A$3:$P$115</definedName>
    <definedName name="_xlnm.Print_Titles" localSheetId="0">总成绩!$1:$3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<sst xmlns="http://schemas.openxmlformats.org/spreadsheetml/2006/main" count="537" uniqueCount="278">
  <si>
    <t>附件：</t>
  </si>
  <si>
    <t>2025年平南县中小学教师公开招聘总成绩及进入考核环节人员名单表</t>
  </si>
  <si>
    <t>序号</t>
  </si>
  <si>
    <t>报考单位</t>
  </si>
  <si>
    <t>岗位代码</t>
  </si>
  <si>
    <t>招聘岗位</t>
  </si>
  <si>
    <t>招聘人数</t>
  </si>
  <si>
    <t>姓名</t>
  </si>
  <si>
    <t>准考证号</t>
  </si>
  <si>
    <t>性别</t>
  </si>
  <si>
    <t>《教育学与教学法基础知识》成绩</t>
  </si>
  <si>
    <t>《教育心理学与德育工作基础知识》成绩</t>
  </si>
  <si>
    <t>笔试总成绩=《教育学与教学法基础知识》分数+《教育心理学与德育工作基础知识》分数）÷2</t>
  </si>
  <si>
    <t>面试成绩</t>
  </si>
  <si>
    <t>总成绩</t>
  </si>
  <si>
    <t>排名</t>
  </si>
  <si>
    <t>是否进入考核</t>
  </si>
  <si>
    <t>备注</t>
  </si>
  <si>
    <t>平南县上渡街道大成第二初级中学</t>
  </si>
  <si>
    <t>4508210001</t>
  </si>
  <si>
    <t>语文教师</t>
  </si>
  <si>
    <t>冯秋玲</t>
  </si>
  <si>
    <t>45080400622</t>
  </si>
  <si>
    <t>女</t>
  </si>
  <si>
    <t>是</t>
  </si>
  <si>
    <t>冯夏</t>
  </si>
  <si>
    <t>45080403018</t>
  </si>
  <si>
    <t>否</t>
  </si>
  <si>
    <t>陈丽炎</t>
  </si>
  <si>
    <t>45080202303</t>
  </si>
  <si>
    <t>4508210002</t>
  </si>
  <si>
    <t>数学教师</t>
  </si>
  <si>
    <t>陈坚扬</t>
  </si>
  <si>
    <t>45080300224</t>
  </si>
  <si>
    <t>李青云</t>
  </si>
  <si>
    <t>45080201411</t>
  </si>
  <si>
    <t>男</t>
  </si>
  <si>
    <t>胡绿萍</t>
  </si>
  <si>
    <t>45080400612</t>
  </si>
  <si>
    <t>曾晓娟</t>
  </si>
  <si>
    <t>45080401317</t>
  </si>
  <si>
    <t>周利邦</t>
  </si>
  <si>
    <t>45080404005</t>
  </si>
  <si>
    <t>面试缺考</t>
  </si>
  <si>
    <t>4508210003</t>
  </si>
  <si>
    <t>英语教师</t>
  </si>
  <si>
    <t>黄勇平</t>
  </si>
  <si>
    <t>45080104425</t>
  </si>
  <si>
    <t>李春莹</t>
  </si>
  <si>
    <t>45080205426</t>
  </si>
  <si>
    <t>黎春宋</t>
  </si>
  <si>
    <t>45080300317</t>
  </si>
  <si>
    <t>4508210004</t>
  </si>
  <si>
    <t>物理教师</t>
  </si>
  <si>
    <t>刘圣华</t>
  </si>
  <si>
    <t>45080102730</t>
  </si>
  <si>
    <t>彭钦成</t>
  </si>
  <si>
    <t>45080101111</t>
  </si>
  <si>
    <t>柳钰铃</t>
  </si>
  <si>
    <t>45080303502</t>
  </si>
  <si>
    <t>杨露</t>
  </si>
  <si>
    <t>45080304427</t>
  </si>
  <si>
    <t>4508210005</t>
  </si>
  <si>
    <t>化学教师</t>
  </si>
  <si>
    <t>冯志良</t>
  </si>
  <si>
    <t>45080204007</t>
  </si>
  <si>
    <t>张桓桦</t>
  </si>
  <si>
    <t>45080102722</t>
  </si>
  <si>
    <t>罗冰洁</t>
  </si>
  <si>
    <t>45080104913</t>
  </si>
  <si>
    <t>李洁华</t>
  </si>
  <si>
    <t>45080200329</t>
  </si>
  <si>
    <t>陶福辉</t>
  </si>
  <si>
    <t>45080403316</t>
  </si>
  <si>
    <t>刘欢</t>
  </si>
  <si>
    <t>45080300113</t>
  </si>
  <si>
    <t>4508210006</t>
  </si>
  <si>
    <t>体育教师</t>
  </si>
  <si>
    <t>谭毫祥</t>
  </si>
  <si>
    <t>45080203715</t>
  </si>
  <si>
    <t>陈大东</t>
  </si>
  <si>
    <t>45080305609</t>
  </si>
  <si>
    <t>王建添</t>
  </si>
  <si>
    <t>45080402120</t>
  </si>
  <si>
    <t>平南县城南高级中学</t>
  </si>
  <si>
    <t>4508210007</t>
  </si>
  <si>
    <t>王月梅</t>
  </si>
  <si>
    <t>45080303025</t>
  </si>
  <si>
    <t>黎新凤</t>
  </si>
  <si>
    <t>45080400711</t>
  </si>
  <si>
    <t>姚光容</t>
  </si>
  <si>
    <t>45080400728</t>
  </si>
  <si>
    <t>韦远</t>
  </si>
  <si>
    <t>45080405119</t>
  </si>
  <si>
    <t>周燕华</t>
  </si>
  <si>
    <t>45080200521</t>
  </si>
  <si>
    <t>蒙雨兰</t>
  </si>
  <si>
    <t>45080304419</t>
  </si>
  <si>
    <t>潘礼华</t>
  </si>
  <si>
    <t>45080106001</t>
  </si>
  <si>
    <t>吴妍</t>
  </si>
  <si>
    <t>45080102525</t>
  </si>
  <si>
    <t>苏霞丽</t>
  </si>
  <si>
    <t>李丽清</t>
  </si>
  <si>
    <t>45080401402</t>
  </si>
  <si>
    <t>韦淋清</t>
  </si>
  <si>
    <t>45080105020</t>
  </si>
  <si>
    <t>李晶建</t>
  </si>
  <si>
    <t>45080203727</t>
  </si>
  <si>
    <t>梁志玲</t>
  </si>
  <si>
    <t>45080200203</t>
  </si>
  <si>
    <t>林石梅</t>
  </si>
  <si>
    <t>45080104804</t>
  </si>
  <si>
    <t>杨雯茜</t>
  </si>
  <si>
    <t>45080105915</t>
  </si>
  <si>
    <t>陈滢羽</t>
  </si>
  <si>
    <t>45080203201</t>
  </si>
  <si>
    <t>蔡茗雅</t>
  </si>
  <si>
    <t>45080106029</t>
  </si>
  <si>
    <t>李思琦</t>
  </si>
  <si>
    <t>45080205630</t>
  </si>
  <si>
    <t>汪贺宇</t>
  </si>
  <si>
    <t>45080103108</t>
  </si>
  <si>
    <t>麦结梅</t>
  </si>
  <si>
    <t>45080400106</t>
  </si>
  <si>
    <t>陆怡华</t>
  </si>
  <si>
    <t>45080403621</t>
  </si>
  <si>
    <t>吴美霞</t>
  </si>
  <si>
    <t>45080400707</t>
  </si>
  <si>
    <t>赵明华</t>
  </si>
  <si>
    <t>45080302206</t>
  </si>
  <si>
    <t>玉金月</t>
  </si>
  <si>
    <t>45080303318</t>
  </si>
  <si>
    <t>吴映桦</t>
  </si>
  <si>
    <t>45080401629</t>
  </si>
  <si>
    <t>覃慧伶</t>
  </si>
  <si>
    <t>45080400601</t>
  </si>
  <si>
    <t>杨钊沣</t>
  </si>
  <si>
    <t>45080400321</t>
  </si>
  <si>
    <t>吕俊权</t>
  </si>
  <si>
    <t>45080105910</t>
  </si>
  <si>
    <t>莫炳坤</t>
  </si>
  <si>
    <t>45080303726</t>
  </si>
  <si>
    <t>陆忠艳</t>
  </si>
  <si>
    <t>45080204027</t>
  </si>
  <si>
    <t>林小瑜</t>
  </si>
  <si>
    <t>45080102729</t>
  </si>
  <si>
    <t>陈金清</t>
  </si>
  <si>
    <t>45080102502</t>
  </si>
  <si>
    <t>黎玉兰</t>
  </si>
  <si>
    <t>45080406008</t>
  </si>
  <si>
    <t>4508210009</t>
  </si>
  <si>
    <t>杨炎玲</t>
  </si>
  <si>
    <t>45080201118</t>
  </si>
  <si>
    <t>赵雨欣</t>
  </si>
  <si>
    <t>45080405902</t>
  </si>
  <si>
    <t>胡榕美</t>
  </si>
  <si>
    <t>45080303002</t>
  </si>
  <si>
    <t>方舒婷</t>
  </si>
  <si>
    <t>45080204811</t>
  </si>
  <si>
    <t>罗湘如</t>
  </si>
  <si>
    <t>45080302911</t>
  </si>
  <si>
    <t>曾凡军</t>
  </si>
  <si>
    <t>45080202815</t>
  </si>
  <si>
    <t>易韵琦</t>
  </si>
  <si>
    <t>45080405421</t>
  </si>
  <si>
    <t>林虹秀</t>
  </si>
  <si>
    <t>45080200621</t>
  </si>
  <si>
    <t>李溶梅</t>
  </si>
  <si>
    <t>45080305907</t>
  </si>
  <si>
    <t>王圣兰</t>
  </si>
  <si>
    <t>45080203405</t>
  </si>
  <si>
    <t>陈晓梅</t>
  </si>
  <si>
    <t>45080204904</t>
  </si>
  <si>
    <t>陈海梅</t>
  </si>
  <si>
    <t>45080405510</t>
  </si>
  <si>
    <t>李金凤</t>
  </si>
  <si>
    <t>45080300910</t>
  </si>
  <si>
    <t>卢李雁</t>
  </si>
  <si>
    <t>45080302725</t>
  </si>
  <si>
    <t>邱丹玲</t>
  </si>
  <si>
    <t>45080301812</t>
  </si>
  <si>
    <t>李丽虹</t>
  </si>
  <si>
    <t>45080200113</t>
  </si>
  <si>
    <t>吴林萍</t>
  </si>
  <si>
    <t>45080105804</t>
  </si>
  <si>
    <t>吴凤钦</t>
  </si>
  <si>
    <t>45080304418</t>
  </si>
  <si>
    <t>4508210010</t>
  </si>
  <si>
    <t>物理教师一</t>
  </si>
  <si>
    <t>李敏梅</t>
  </si>
  <si>
    <t>45080204815</t>
  </si>
  <si>
    <t>陈鑫华</t>
  </si>
  <si>
    <t>45080103228</t>
  </si>
  <si>
    <t>李宗蔚</t>
  </si>
  <si>
    <t>45080302427</t>
  </si>
  <si>
    <t>4508210011</t>
  </si>
  <si>
    <t>物理教师二</t>
  </si>
  <si>
    <t>黄辛铭</t>
  </si>
  <si>
    <t>45080405605</t>
  </si>
  <si>
    <t>蒙倩</t>
  </si>
  <si>
    <t>45080103002</t>
  </si>
  <si>
    <t>李洁</t>
  </si>
  <si>
    <t>45080102115</t>
  </si>
  <si>
    <t>黎凤清</t>
  </si>
  <si>
    <t>45080205620</t>
  </si>
  <si>
    <t>4508210012</t>
  </si>
  <si>
    <t>蒙茗旋</t>
  </si>
  <si>
    <t>45080102816</t>
  </si>
  <si>
    <t>潘思源</t>
  </si>
  <si>
    <t>45080301805</t>
  </si>
  <si>
    <t>韦伟婷</t>
  </si>
  <si>
    <t>45080102311</t>
  </si>
  <si>
    <t>4508210013</t>
  </si>
  <si>
    <t>生物教师</t>
  </si>
  <si>
    <t>吴东晓</t>
  </si>
  <si>
    <t>45080202416</t>
  </si>
  <si>
    <t>莫旭兰</t>
  </si>
  <si>
    <t>45080201514</t>
  </si>
  <si>
    <t>黄伟</t>
  </si>
  <si>
    <t>45080205918</t>
  </si>
  <si>
    <t>4508210014</t>
  </si>
  <si>
    <t>历史教师</t>
  </si>
  <si>
    <t>梁铧</t>
  </si>
  <si>
    <t>45080100827</t>
  </si>
  <si>
    <t>李华</t>
  </si>
  <si>
    <t>45080404506</t>
  </si>
  <si>
    <t>莫雅婷</t>
  </si>
  <si>
    <t>45080205025</t>
  </si>
  <si>
    <t>潘光祖</t>
  </si>
  <si>
    <t>45080105103</t>
  </si>
  <si>
    <t>李俊志</t>
  </si>
  <si>
    <t>45080403225</t>
  </si>
  <si>
    <t>韦海燕</t>
  </si>
  <si>
    <t>45080402210</t>
  </si>
  <si>
    <t>4508210015</t>
  </si>
  <si>
    <t>政治教师</t>
  </si>
  <si>
    <t>卢康怡</t>
  </si>
  <si>
    <t>45080300729</t>
  </si>
  <si>
    <t>黄凤飞</t>
  </si>
  <si>
    <t>45080100620</t>
  </si>
  <si>
    <t>林章丽</t>
  </si>
  <si>
    <t>45080402522</t>
  </si>
  <si>
    <t>廖灿贤</t>
  </si>
  <si>
    <t>45080104807</t>
  </si>
  <si>
    <t>袁群清</t>
  </si>
  <si>
    <t>45080404508</t>
  </si>
  <si>
    <t>莫健松</t>
  </si>
  <si>
    <t>45080201416</t>
  </si>
  <si>
    <t>4508210016</t>
  </si>
  <si>
    <t>地理教师</t>
  </si>
  <si>
    <t>黄炳妮</t>
  </si>
  <si>
    <t>45080203902</t>
  </si>
  <si>
    <t>黄胜全</t>
  </si>
  <si>
    <t>45080201630</t>
  </si>
  <si>
    <t>余勇兵</t>
  </si>
  <si>
    <t>45080101029</t>
  </si>
  <si>
    <t>方林萍</t>
  </si>
  <si>
    <t>45080100527</t>
  </si>
  <si>
    <t>李童</t>
  </si>
  <si>
    <t>45080401624</t>
  </si>
  <si>
    <t>彭小容</t>
  </si>
  <si>
    <t>45080204005</t>
  </si>
  <si>
    <t>4508210017</t>
  </si>
  <si>
    <t>方春月</t>
  </si>
  <si>
    <t>45080105811</t>
  </si>
  <si>
    <t>陆钊彬</t>
  </si>
  <si>
    <t>45080205511</t>
  </si>
  <si>
    <t>吴威霖</t>
  </si>
  <si>
    <t>45080303415</t>
  </si>
  <si>
    <t>4508210018</t>
  </si>
  <si>
    <t>心理教师</t>
  </si>
  <si>
    <t>黄月坤</t>
  </si>
  <si>
    <t>45080402530</t>
  </si>
  <si>
    <t>彭佩华</t>
  </si>
  <si>
    <t>45080305928</t>
  </si>
  <si>
    <t>潘柳杉</t>
  </si>
  <si>
    <t>45080106130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</si>
</sst>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115"/>
  <sheetViews>
    <sheetView tabSelected="1" zoomScale="90" zoomScaleNormal="90" workbookViewId="0">
      <pane ySplit="3" topLeftCell="A23" activePane="bottomLeft" state="frozen"/>
      <selection/>
      <selection pane="bottomLeft" activeCell="N113" sqref="N113"/>
    </sheetView>
  </sheetViews>
  <sheetFormatPr defaultColWidth="10.1333333333333" defaultRowHeight="13.5"/>
  <cols>
    <col min="1" max="1" width="5.13333333333333" style="1" customWidth="1"/>
    <col min="2" max="2" width="29.025" style="1" customWidth="1"/>
    <col min="3" max="3" width="10.6916666666667" style="1" customWidth="1"/>
    <col min="4" max="4" width="9.71666666666667" style="1" customWidth="1"/>
    <col min="5" max="5" width="4.88333333333333" style="1" customWidth="1"/>
    <col min="6" max="6" width="9.38333333333333" style="2" customWidth="1"/>
    <col min="7" max="7" width="13.1333333333333" style="1" customWidth="1"/>
    <col min="8" max="8" width="5.38333333333333" style="1" customWidth="1"/>
    <col min="9" max="9" width="7.88333333333333" style="1" customWidth="1"/>
    <col min="10" max="10" width="8.38333333333333" style="1" customWidth="1"/>
    <col min="11" max="11" width="16.3916666666667" style="2" customWidth="1"/>
    <col min="12" max="12" width="8.60833333333333" style="2" customWidth="1"/>
    <col min="13" max="13" width="7.64166666666667" style="2" customWidth="1"/>
    <col min="14" max="14" width="5.69166666666667" style="1" customWidth="1"/>
    <col min="15" max="15" width="7.08333333333333" style="1" customWidth="1"/>
    <col min="16" max="16" width="10.6916666666667" style="1" customWidth="1"/>
    <col min="17" max="16384" width="10.1333333333333" style="1"/>
  </cols>
  <sheetData>
    <row r="1" s="1" customFormat="1" ht="22" customHeight="1" spans="1:16">
      <c r="A1" s="4" t="s">
        <v>0</v>
      </c>
      <c r="B1" s="4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40.5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89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4" t="s">
        <v>10</v>
      </c>
      <c r="J3" s="14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s="1" customFormat="1" ht="26" customHeight="1" spans="1:16">
      <c r="A4" s="6">
        <v>1</v>
      </c>
      <c r="B4" s="7" t="s">
        <v>18</v>
      </c>
      <c r="C4" s="8" t="s">
        <v>19</v>
      </c>
      <c r="D4" s="8" t="s">
        <v>20</v>
      </c>
      <c r="E4" s="8">
        <v>1</v>
      </c>
      <c r="F4" s="9" t="s">
        <v>21</v>
      </c>
      <c r="G4" s="6" t="s">
        <v>22</v>
      </c>
      <c r="H4" s="9" t="s">
        <v>23</v>
      </c>
      <c r="I4" s="9">
        <v>77.6</v>
      </c>
      <c r="J4" s="9">
        <v>74</v>
      </c>
      <c r="K4" s="15">
        <f>(I4+J4)/2</f>
        <v>75.8</v>
      </c>
      <c r="L4" s="9">
        <v>85.48</v>
      </c>
      <c r="M4" s="15">
        <f>K4*0.4+L4*0.6</f>
        <v>81.608</v>
      </c>
      <c r="N4" s="6">
        <v>1</v>
      </c>
      <c r="O4" s="6" t="s">
        <v>24</v>
      </c>
      <c r="P4" s="6"/>
    </row>
    <row r="5" s="1" customFormat="1" ht="26" customHeight="1" spans="1:16">
      <c r="A5" s="6">
        <v>2</v>
      </c>
      <c r="B5" s="10"/>
      <c r="C5" s="11"/>
      <c r="D5" s="11"/>
      <c r="E5" s="11"/>
      <c r="F5" s="9" t="s">
        <v>25</v>
      </c>
      <c r="G5" s="6" t="s">
        <v>26</v>
      </c>
      <c r="H5" s="9" t="s">
        <v>23</v>
      </c>
      <c r="I5" s="9">
        <v>74.3</v>
      </c>
      <c r="J5" s="9">
        <v>75.6</v>
      </c>
      <c r="K5" s="15">
        <f>(I5+J5)/2</f>
        <v>74.95</v>
      </c>
      <c r="L5" s="15">
        <v>81.7</v>
      </c>
      <c r="M5" s="15">
        <f t="shared" ref="M5:M41" si="0">K5*0.4+L5*0.6</f>
        <v>79</v>
      </c>
      <c r="N5" s="6">
        <v>2</v>
      </c>
      <c r="O5" s="6" t="s">
        <v>27</v>
      </c>
      <c r="P5" s="6"/>
    </row>
    <row r="6" s="1" customFormat="1" ht="26" customHeight="1" spans="1:16">
      <c r="A6" s="6">
        <v>3</v>
      </c>
      <c r="B6" s="12"/>
      <c r="C6" s="13"/>
      <c r="D6" s="13"/>
      <c r="E6" s="13"/>
      <c r="F6" s="9" t="s">
        <v>28</v>
      </c>
      <c r="G6" s="6" t="s">
        <v>29</v>
      </c>
      <c r="H6" s="9" t="s">
        <v>23</v>
      </c>
      <c r="I6" s="9">
        <v>72.4</v>
      </c>
      <c r="J6" s="9">
        <v>78</v>
      </c>
      <c r="K6" s="15">
        <f t="shared" ref="K6:K41" si="1">(I6+J6)/2</f>
        <v>75.2</v>
      </c>
      <c r="L6" s="15">
        <v>79.1</v>
      </c>
      <c r="M6" s="15">
        <f t="shared" si="0"/>
        <v>77.54</v>
      </c>
      <c r="N6" s="6">
        <v>3</v>
      </c>
      <c r="O6" s="6" t="s">
        <v>27</v>
      </c>
      <c r="P6" s="6"/>
    </row>
    <row r="7" s="1" customFormat="1" ht="26" customHeight="1" spans="1:16">
      <c r="A7" s="6">
        <v>4</v>
      </c>
      <c r="B7" s="7" t="s">
        <v>18</v>
      </c>
      <c r="C7" s="8" t="s">
        <v>30</v>
      </c>
      <c r="D7" s="8" t="s">
        <v>31</v>
      </c>
      <c r="E7" s="8">
        <v>2</v>
      </c>
      <c r="F7" s="9" t="s">
        <v>32</v>
      </c>
      <c r="G7" s="6" t="s">
        <v>33</v>
      </c>
      <c r="H7" s="9" t="s">
        <v>23</v>
      </c>
      <c r="I7" s="9">
        <v>68.7</v>
      </c>
      <c r="J7" s="9">
        <v>77.4</v>
      </c>
      <c r="K7" s="15">
        <f t="shared" si="1"/>
        <v>73.05</v>
      </c>
      <c r="L7" s="15">
        <v>82.1</v>
      </c>
      <c r="M7" s="15">
        <f t="shared" si="0"/>
        <v>78.48</v>
      </c>
      <c r="N7" s="6">
        <v>1</v>
      </c>
      <c r="O7" s="6" t="s">
        <v>24</v>
      </c>
      <c r="P7" s="6"/>
    </row>
    <row r="8" s="1" customFormat="1" ht="26" customHeight="1" spans="1:16">
      <c r="A8" s="6">
        <v>5</v>
      </c>
      <c r="B8" s="10"/>
      <c r="C8" s="11"/>
      <c r="D8" s="11"/>
      <c r="E8" s="11"/>
      <c r="F8" s="9" t="s">
        <v>34</v>
      </c>
      <c r="G8" s="6" t="s">
        <v>35</v>
      </c>
      <c r="H8" s="9" t="s">
        <v>36</v>
      </c>
      <c r="I8" s="9">
        <v>66.9</v>
      </c>
      <c r="J8" s="9">
        <v>67.5</v>
      </c>
      <c r="K8" s="15">
        <f t="shared" si="1"/>
        <v>67.2</v>
      </c>
      <c r="L8" s="9">
        <v>85.63</v>
      </c>
      <c r="M8" s="15">
        <f t="shared" si="0"/>
        <v>78.258</v>
      </c>
      <c r="N8" s="6">
        <v>2</v>
      </c>
      <c r="O8" s="6" t="s">
        <v>24</v>
      </c>
      <c r="P8" s="6"/>
    </row>
    <row r="9" s="1" customFormat="1" ht="26" customHeight="1" spans="1:16">
      <c r="A9" s="6">
        <v>6</v>
      </c>
      <c r="B9" s="10"/>
      <c r="C9" s="11"/>
      <c r="D9" s="11"/>
      <c r="E9" s="11"/>
      <c r="F9" s="9" t="s">
        <v>37</v>
      </c>
      <c r="G9" s="6" t="s">
        <v>38</v>
      </c>
      <c r="H9" s="9" t="s">
        <v>23</v>
      </c>
      <c r="I9" s="9">
        <v>64.4</v>
      </c>
      <c r="J9" s="9">
        <v>68.3</v>
      </c>
      <c r="K9" s="15">
        <f t="shared" si="1"/>
        <v>66.35</v>
      </c>
      <c r="L9" s="9">
        <v>81.74</v>
      </c>
      <c r="M9" s="15">
        <f t="shared" si="0"/>
        <v>75.584</v>
      </c>
      <c r="N9" s="6">
        <v>3</v>
      </c>
      <c r="O9" s="6" t="s">
        <v>27</v>
      </c>
      <c r="P9" s="6"/>
    </row>
    <row r="10" s="1" customFormat="1" ht="26" customHeight="1" spans="1:16">
      <c r="A10" s="6">
        <v>7</v>
      </c>
      <c r="B10" s="10"/>
      <c r="C10" s="11"/>
      <c r="D10" s="11"/>
      <c r="E10" s="11"/>
      <c r="F10" s="9" t="s">
        <v>39</v>
      </c>
      <c r="G10" s="6" t="s">
        <v>40</v>
      </c>
      <c r="H10" s="9" t="s">
        <v>23</v>
      </c>
      <c r="I10" s="9">
        <v>61.2</v>
      </c>
      <c r="J10" s="9">
        <v>69</v>
      </c>
      <c r="K10" s="15">
        <f t="shared" si="1"/>
        <v>65.1</v>
      </c>
      <c r="L10" s="9">
        <v>81.15</v>
      </c>
      <c r="M10" s="15">
        <f t="shared" si="0"/>
        <v>74.73</v>
      </c>
      <c r="N10" s="6">
        <v>4</v>
      </c>
      <c r="O10" s="6" t="s">
        <v>27</v>
      </c>
      <c r="P10" s="6"/>
    </row>
    <row r="11" s="1" customFormat="1" ht="26" customHeight="1" spans="1:16">
      <c r="A11" s="6">
        <v>8</v>
      </c>
      <c r="B11" s="12"/>
      <c r="C11" s="13"/>
      <c r="D11" s="13"/>
      <c r="E11" s="13"/>
      <c r="F11" s="9" t="s">
        <v>41</v>
      </c>
      <c r="G11" s="6" t="s">
        <v>42</v>
      </c>
      <c r="H11" s="9" t="s">
        <v>36</v>
      </c>
      <c r="I11" s="9">
        <v>62</v>
      </c>
      <c r="J11" s="9">
        <v>76</v>
      </c>
      <c r="K11" s="15">
        <f t="shared" si="1"/>
        <v>69</v>
      </c>
      <c r="L11" s="9">
        <v>0</v>
      </c>
      <c r="M11" s="15">
        <f t="shared" si="0"/>
        <v>27.6</v>
      </c>
      <c r="N11" s="6">
        <v>5</v>
      </c>
      <c r="O11" s="6" t="s">
        <v>27</v>
      </c>
      <c r="P11" s="6" t="s">
        <v>43</v>
      </c>
    </row>
    <row r="12" s="1" customFormat="1" ht="26" customHeight="1" spans="1:16">
      <c r="A12" s="6">
        <v>9</v>
      </c>
      <c r="B12" s="7" t="s">
        <v>18</v>
      </c>
      <c r="C12" s="8" t="s">
        <v>44</v>
      </c>
      <c r="D12" s="8" t="s">
        <v>45</v>
      </c>
      <c r="E12" s="8">
        <v>1</v>
      </c>
      <c r="F12" s="9" t="s">
        <v>46</v>
      </c>
      <c r="G12" s="6" t="s">
        <v>47</v>
      </c>
      <c r="H12" s="9" t="s">
        <v>23</v>
      </c>
      <c r="I12" s="9">
        <v>79.2</v>
      </c>
      <c r="J12" s="9">
        <v>71.2</v>
      </c>
      <c r="K12" s="15">
        <f t="shared" si="1"/>
        <v>75.2</v>
      </c>
      <c r="L12" s="9">
        <v>85.15</v>
      </c>
      <c r="M12" s="15">
        <f t="shared" si="0"/>
        <v>81.17</v>
      </c>
      <c r="N12" s="6">
        <v>1</v>
      </c>
      <c r="O12" s="6" t="s">
        <v>24</v>
      </c>
      <c r="P12" s="6"/>
    </row>
    <row r="13" s="1" customFormat="1" ht="26" customHeight="1" spans="1:16">
      <c r="A13" s="6">
        <v>10</v>
      </c>
      <c r="B13" s="10"/>
      <c r="C13" s="11"/>
      <c r="D13" s="11"/>
      <c r="E13" s="11"/>
      <c r="F13" s="9" t="s">
        <v>48</v>
      </c>
      <c r="G13" s="6" t="s">
        <v>49</v>
      </c>
      <c r="H13" s="9" t="s">
        <v>23</v>
      </c>
      <c r="I13" s="9">
        <v>69</v>
      </c>
      <c r="J13" s="9">
        <v>76.8</v>
      </c>
      <c r="K13" s="15">
        <f t="shared" si="1"/>
        <v>72.9</v>
      </c>
      <c r="L13" s="9">
        <v>83.42</v>
      </c>
      <c r="M13" s="15">
        <f t="shared" si="0"/>
        <v>79.212</v>
      </c>
      <c r="N13" s="6">
        <v>2</v>
      </c>
      <c r="O13" s="6" t="s">
        <v>27</v>
      </c>
      <c r="P13" s="6"/>
    </row>
    <row r="14" s="1" customFormat="1" ht="26" customHeight="1" spans="1:16">
      <c r="A14" s="6">
        <v>11</v>
      </c>
      <c r="B14" s="12"/>
      <c r="C14" s="13"/>
      <c r="D14" s="13"/>
      <c r="E14" s="13"/>
      <c r="F14" s="9" t="s">
        <v>50</v>
      </c>
      <c r="G14" s="6" t="s">
        <v>51</v>
      </c>
      <c r="H14" s="9" t="s">
        <v>23</v>
      </c>
      <c r="I14" s="9">
        <v>64.7</v>
      </c>
      <c r="J14" s="9">
        <v>81.1</v>
      </c>
      <c r="K14" s="15">
        <f t="shared" si="1"/>
        <v>72.9</v>
      </c>
      <c r="L14" s="9">
        <v>82.07</v>
      </c>
      <c r="M14" s="15">
        <f t="shared" si="0"/>
        <v>78.402</v>
      </c>
      <c r="N14" s="6">
        <v>3</v>
      </c>
      <c r="O14" s="6" t="s">
        <v>27</v>
      </c>
      <c r="P14" s="6"/>
    </row>
    <row r="15" s="2" customFormat="1" ht="21" customHeight="1" spans="1:16">
      <c r="A15" s="6">
        <v>12</v>
      </c>
      <c r="B15" s="7" t="s">
        <v>18</v>
      </c>
      <c r="C15" s="8" t="s">
        <v>52</v>
      </c>
      <c r="D15" s="8" t="s">
        <v>53</v>
      </c>
      <c r="E15" s="8">
        <v>3</v>
      </c>
      <c r="F15" s="9" t="s">
        <v>54</v>
      </c>
      <c r="G15" s="6" t="s">
        <v>55</v>
      </c>
      <c r="H15" s="9" t="s">
        <v>36</v>
      </c>
      <c r="I15" s="9">
        <v>61.5</v>
      </c>
      <c r="J15" s="9">
        <v>68.6</v>
      </c>
      <c r="K15" s="15">
        <f t="shared" si="1"/>
        <v>65.05</v>
      </c>
      <c r="L15" s="9">
        <v>86.48</v>
      </c>
      <c r="M15" s="15">
        <f t="shared" si="0"/>
        <v>77.908</v>
      </c>
      <c r="N15" s="6">
        <v>1</v>
      </c>
      <c r="O15" s="6" t="s">
        <v>24</v>
      </c>
      <c r="P15" s="6"/>
    </row>
    <row r="16" s="1" customFormat="1" ht="21" customHeight="1" spans="1:16">
      <c r="A16" s="6">
        <v>13</v>
      </c>
      <c r="B16" s="10"/>
      <c r="C16" s="11"/>
      <c r="D16" s="11"/>
      <c r="E16" s="11"/>
      <c r="F16" s="9" t="s">
        <v>56</v>
      </c>
      <c r="G16" s="6" t="s">
        <v>57</v>
      </c>
      <c r="H16" s="9" t="s">
        <v>36</v>
      </c>
      <c r="I16" s="9">
        <v>56.4</v>
      </c>
      <c r="J16" s="9">
        <v>68.3</v>
      </c>
      <c r="K16" s="15">
        <f t="shared" si="1"/>
        <v>62.35</v>
      </c>
      <c r="L16" s="9">
        <v>81.85</v>
      </c>
      <c r="M16" s="15">
        <f t="shared" si="0"/>
        <v>74.05</v>
      </c>
      <c r="N16" s="6">
        <v>2</v>
      </c>
      <c r="O16" s="6" t="s">
        <v>24</v>
      </c>
      <c r="P16" s="6"/>
    </row>
    <row r="17" s="1" customFormat="1" ht="21" customHeight="1" spans="1:16">
      <c r="A17" s="6">
        <v>14</v>
      </c>
      <c r="B17" s="10"/>
      <c r="C17" s="11"/>
      <c r="D17" s="11"/>
      <c r="E17" s="11"/>
      <c r="F17" s="9" t="s">
        <v>58</v>
      </c>
      <c r="G17" s="6" t="s">
        <v>59</v>
      </c>
      <c r="H17" s="9" t="s">
        <v>23</v>
      </c>
      <c r="I17" s="9">
        <v>67.8</v>
      </c>
      <c r="J17" s="9">
        <v>62.5</v>
      </c>
      <c r="K17" s="15">
        <f t="shared" si="1"/>
        <v>65.15</v>
      </c>
      <c r="L17" s="9">
        <v>78.16</v>
      </c>
      <c r="M17" s="15">
        <f t="shared" si="0"/>
        <v>72.956</v>
      </c>
      <c r="N17" s="6">
        <v>3</v>
      </c>
      <c r="O17" s="6" t="s">
        <v>24</v>
      </c>
      <c r="P17" s="6"/>
    </row>
    <row r="18" s="1" customFormat="1" ht="21" customHeight="1" spans="1:16">
      <c r="A18" s="6">
        <v>15</v>
      </c>
      <c r="B18" s="12"/>
      <c r="C18" s="13"/>
      <c r="D18" s="13"/>
      <c r="E18" s="13"/>
      <c r="F18" s="9" t="s">
        <v>60</v>
      </c>
      <c r="G18" s="6" t="s">
        <v>61</v>
      </c>
      <c r="H18" s="9" t="s">
        <v>23</v>
      </c>
      <c r="I18" s="9">
        <v>71</v>
      </c>
      <c r="J18" s="9">
        <v>76.8</v>
      </c>
      <c r="K18" s="15">
        <f t="shared" si="1"/>
        <v>73.9</v>
      </c>
      <c r="L18" s="9">
        <v>0</v>
      </c>
      <c r="M18" s="15">
        <f t="shared" si="0"/>
        <v>29.56</v>
      </c>
      <c r="N18" s="6">
        <v>4</v>
      </c>
      <c r="O18" s="6" t="s">
        <v>27</v>
      </c>
      <c r="P18" s="6" t="s">
        <v>43</v>
      </c>
    </row>
    <row r="19" s="1" customFormat="1" ht="26" customHeight="1" spans="1:16">
      <c r="A19" s="6">
        <v>16</v>
      </c>
      <c r="B19" s="7" t="s">
        <v>18</v>
      </c>
      <c r="C19" s="8" t="s">
        <v>62</v>
      </c>
      <c r="D19" s="8" t="s">
        <v>63</v>
      </c>
      <c r="E19" s="8">
        <v>2</v>
      </c>
      <c r="F19" s="9" t="s">
        <v>64</v>
      </c>
      <c r="G19" s="6" t="s">
        <v>65</v>
      </c>
      <c r="H19" s="9" t="s">
        <v>36</v>
      </c>
      <c r="I19" s="9">
        <v>79.1</v>
      </c>
      <c r="J19" s="9">
        <v>80.3</v>
      </c>
      <c r="K19" s="15">
        <f t="shared" si="1"/>
        <v>79.7</v>
      </c>
      <c r="L19" s="9">
        <v>87.43</v>
      </c>
      <c r="M19" s="15">
        <f t="shared" si="0"/>
        <v>84.338</v>
      </c>
      <c r="N19" s="6">
        <v>1</v>
      </c>
      <c r="O19" s="6" t="s">
        <v>24</v>
      </c>
      <c r="P19" s="6"/>
    </row>
    <row r="20" s="1" customFormat="1" ht="26" customHeight="1" spans="1:16">
      <c r="A20" s="6">
        <v>17</v>
      </c>
      <c r="B20" s="10"/>
      <c r="C20" s="11"/>
      <c r="D20" s="11"/>
      <c r="E20" s="11"/>
      <c r="F20" s="9" t="s">
        <v>66</v>
      </c>
      <c r="G20" s="6" t="s">
        <v>67</v>
      </c>
      <c r="H20" s="9" t="s">
        <v>36</v>
      </c>
      <c r="I20" s="9">
        <v>75.2</v>
      </c>
      <c r="J20" s="9">
        <v>73.3</v>
      </c>
      <c r="K20" s="15">
        <f t="shared" si="1"/>
        <v>74.25</v>
      </c>
      <c r="L20" s="9">
        <v>86.48</v>
      </c>
      <c r="M20" s="15">
        <f t="shared" si="0"/>
        <v>81.588</v>
      </c>
      <c r="N20" s="6">
        <v>2</v>
      </c>
      <c r="O20" s="6" t="s">
        <v>24</v>
      </c>
      <c r="P20" s="6"/>
    </row>
    <row r="21" s="1" customFormat="1" ht="26" customHeight="1" spans="1:16">
      <c r="A21" s="6">
        <v>18</v>
      </c>
      <c r="B21" s="10"/>
      <c r="C21" s="11"/>
      <c r="D21" s="11"/>
      <c r="E21" s="11"/>
      <c r="F21" s="9" t="s">
        <v>68</v>
      </c>
      <c r="G21" s="6" t="s">
        <v>69</v>
      </c>
      <c r="H21" s="9" t="s">
        <v>23</v>
      </c>
      <c r="I21" s="9">
        <v>67.2</v>
      </c>
      <c r="J21" s="9">
        <v>81.2</v>
      </c>
      <c r="K21" s="15">
        <f t="shared" si="1"/>
        <v>74.2</v>
      </c>
      <c r="L21" s="9">
        <v>84.88</v>
      </c>
      <c r="M21" s="15">
        <f t="shared" si="0"/>
        <v>80.608</v>
      </c>
      <c r="N21" s="6">
        <v>3</v>
      </c>
      <c r="O21" s="6" t="s">
        <v>27</v>
      </c>
      <c r="P21" s="6"/>
    </row>
    <row r="22" s="1" customFormat="1" ht="26" customHeight="1" spans="1:16">
      <c r="A22" s="6">
        <v>19</v>
      </c>
      <c r="B22" s="10"/>
      <c r="C22" s="11"/>
      <c r="D22" s="11"/>
      <c r="E22" s="11"/>
      <c r="F22" s="9" t="s">
        <v>70</v>
      </c>
      <c r="G22" s="6" t="s">
        <v>71</v>
      </c>
      <c r="H22" s="9" t="s">
        <v>23</v>
      </c>
      <c r="I22" s="9">
        <v>69.5</v>
      </c>
      <c r="J22" s="9">
        <v>78.7</v>
      </c>
      <c r="K22" s="15">
        <f t="shared" si="1"/>
        <v>74.1</v>
      </c>
      <c r="L22" s="9">
        <v>79.53</v>
      </c>
      <c r="M22" s="15">
        <f t="shared" si="0"/>
        <v>77.358</v>
      </c>
      <c r="N22" s="6">
        <v>4</v>
      </c>
      <c r="O22" s="6" t="s">
        <v>27</v>
      </c>
      <c r="P22" s="6"/>
    </row>
    <row r="23" s="1" customFormat="1" ht="26" customHeight="1" spans="1:16">
      <c r="A23" s="6">
        <v>20</v>
      </c>
      <c r="B23" s="10"/>
      <c r="C23" s="11"/>
      <c r="D23" s="11"/>
      <c r="E23" s="11"/>
      <c r="F23" s="9" t="s">
        <v>72</v>
      </c>
      <c r="G23" s="6" t="s">
        <v>73</v>
      </c>
      <c r="H23" s="9" t="s">
        <v>36</v>
      </c>
      <c r="I23" s="9">
        <v>76.1</v>
      </c>
      <c r="J23" s="9">
        <v>75</v>
      </c>
      <c r="K23" s="15">
        <f t="shared" si="1"/>
        <v>75.55</v>
      </c>
      <c r="L23" s="9">
        <v>0</v>
      </c>
      <c r="M23" s="15">
        <f t="shared" si="0"/>
        <v>30.22</v>
      </c>
      <c r="N23" s="6">
        <v>5</v>
      </c>
      <c r="O23" s="6" t="s">
        <v>27</v>
      </c>
      <c r="P23" s="6" t="s">
        <v>43</v>
      </c>
    </row>
    <row r="24" s="1" customFormat="1" ht="26" customHeight="1" spans="1:16">
      <c r="A24" s="6">
        <v>21</v>
      </c>
      <c r="B24" s="12"/>
      <c r="C24" s="13"/>
      <c r="D24" s="13"/>
      <c r="E24" s="13"/>
      <c r="F24" s="9" t="s">
        <v>74</v>
      </c>
      <c r="G24" s="6" t="s">
        <v>75</v>
      </c>
      <c r="H24" s="9" t="s">
        <v>36</v>
      </c>
      <c r="I24" s="9">
        <v>73.4</v>
      </c>
      <c r="J24" s="9">
        <v>74.8</v>
      </c>
      <c r="K24" s="15">
        <f t="shared" si="1"/>
        <v>74.1</v>
      </c>
      <c r="L24" s="9">
        <v>0</v>
      </c>
      <c r="M24" s="15">
        <f t="shared" si="0"/>
        <v>29.64</v>
      </c>
      <c r="N24" s="6">
        <v>6</v>
      </c>
      <c r="O24" s="6" t="s">
        <v>27</v>
      </c>
      <c r="P24" s="6" t="s">
        <v>43</v>
      </c>
    </row>
    <row r="25" s="1" customFormat="1" ht="26" customHeight="1" spans="1:16">
      <c r="A25" s="6">
        <v>22</v>
      </c>
      <c r="B25" s="7" t="s">
        <v>18</v>
      </c>
      <c r="C25" s="8" t="s">
        <v>76</v>
      </c>
      <c r="D25" s="8" t="s">
        <v>77</v>
      </c>
      <c r="E25" s="8">
        <v>1</v>
      </c>
      <c r="F25" s="9" t="s">
        <v>78</v>
      </c>
      <c r="G25" s="6" t="s">
        <v>79</v>
      </c>
      <c r="H25" s="9" t="s">
        <v>36</v>
      </c>
      <c r="I25" s="9">
        <v>66.6</v>
      </c>
      <c r="J25" s="9">
        <v>71.8</v>
      </c>
      <c r="K25" s="15">
        <f t="shared" si="1"/>
        <v>69.2</v>
      </c>
      <c r="L25" s="15">
        <v>82.6</v>
      </c>
      <c r="M25" s="15">
        <f t="shared" si="0"/>
        <v>77.24</v>
      </c>
      <c r="N25" s="6">
        <v>1</v>
      </c>
      <c r="O25" s="6" t="s">
        <v>24</v>
      </c>
      <c r="P25" s="6"/>
    </row>
    <row r="26" s="1" customFormat="1" ht="26" customHeight="1" spans="1:16">
      <c r="A26" s="6">
        <v>23</v>
      </c>
      <c r="B26" s="10"/>
      <c r="C26" s="11"/>
      <c r="D26" s="11"/>
      <c r="E26" s="11"/>
      <c r="F26" s="9" t="s">
        <v>80</v>
      </c>
      <c r="G26" s="6" t="s">
        <v>81</v>
      </c>
      <c r="H26" s="9" t="s">
        <v>36</v>
      </c>
      <c r="I26" s="9">
        <v>68.5</v>
      </c>
      <c r="J26" s="9">
        <v>71.7</v>
      </c>
      <c r="K26" s="15">
        <f t="shared" si="1"/>
        <v>70.1</v>
      </c>
      <c r="L26" s="9">
        <v>79.27</v>
      </c>
      <c r="M26" s="15">
        <f t="shared" si="0"/>
        <v>75.602</v>
      </c>
      <c r="N26" s="6">
        <v>2</v>
      </c>
      <c r="O26" s="6" t="s">
        <v>27</v>
      </c>
      <c r="P26" s="6"/>
    </row>
    <row r="27" s="1" customFormat="1" ht="26" customHeight="1" spans="1:16">
      <c r="A27" s="6">
        <v>24</v>
      </c>
      <c r="B27" s="12"/>
      <c r="C27" s="13"/>
      <c r="D27" s="13"/>
      <c r="E27" s="13"/>
      <c r="F27" s="9" t="s">
        <v>82</v>
      </c>
      <c r="G27" s="6" t="s">
        <v>83</v>
      </c>
      <c r="H27" s="9" t="s">
        <v>36</v>
      </c>
      <c r="I27" s="9">
        <v>70.1</v>
      </c>
      <c r="J27" s="9">
        <v>69.5</v>
      </c>
      <c r="K27" s="15">
        <f t="shared" si="1"/>
        <v>69.8</v>
      </c>
      <c r="L27" s="9">
        <v>73.91</v>
      </c>
      <c r="M27" s="15">
        <f t="shared" si="0"/>
        <v>72.266</v>
      </c>
      <c r="N27" s="6">
        <v>3</v>
      </c>
      <c r="O27" s="6" t="s">
        <v>27</v>
      </c>
      <c r="P27" s="6"/>
    </row>
    <row r="28" s="1" customFormat="1" ht="26" customHeight="1" spans="1:16">
      <c r="A28" s="6">
        <v>25</v>
      </c>
      <c r="B28" s="7" t="s">
        <v>84</v>
      </c>
      <c r="C28" s="8" t="s">
        <v>85</v>
      </c>
      <c r="D28" s="8" t="s">
        <v>20</v>
      </c>
      <c r="E28" s="8">
        <v>5</v>
      </c>
      <c r="F28" s="9" t="s">
        <v>86</v>
      </c>
      <c r="G28" s="6" t="s">
        <v>87</v>
      </c>
      <c r="H28" s="9" t="s">
        <v>23</v>
      </c>
      <c r="I28" s="9">
        <v>78.5</v>
      </c>
      <c r="J28" s="9">
        <v>80.6</v>
      </c>
      <c r="K28" s="15">
        <f t="shared" si="1"/>
        <v>79.55</v>
      </c>
      <c r="L28" s="15">
        <v>86.5</v>
      </c>
      <c r="M28" s="15">
        <f t="shared" si="0"/>
        <v>83.72</v>
      </c>
      <c r="N28" s="6">
        <v>1</v>
      </c>
      <c r="O28" s="6" t="s">
        <v>24</v>
      </c>
      <c r="P28" s="6"/>
    </row>
    <row r="29" s="1" customFormat="1" ht="26" customHeight="1" spans="1:16">
      <c r="A29" s="6">
        <v>26</v>
      </c>
      <c r="B29" s="10"/>
      <c r="C29" s="11"/>
      <c r="D29" s="11"/>
      <c r="E29" s="11"/>
      <c r="F29" s="9" t="s">
        <v>88</v>
      </c>
      <c r="G29" s="6" t="s">
        <v>89</v>
      </c>
      <c r="H29" s="9" t="s">
        <v>23</v>
      </c>
      <c r="I29" s="9">
        <v>78.6</v>
      </c>
      <c r="J29" s="9">
        <v>75.2</v>
      </c>
      <c r="K29" s="15">
        <f t="shared" si="1"/>
        <v>76.9</v>
      </c>
      <c r="L29" s="9">
        <v>87.61</v>
      </c>
      <c r="M29" s="15">
        <f t="shared" si="0"/>
        <v>83.326</v>
      </c>
      <c r="N29" s="6">
        <v>2</v>
      </c>
      <c r="O29" s="6" t="s">
        <v>24</v>
      </c>
      <c r="P29" s="6"/>
    </row>
    <row r="30" s="1" customFormat="1" ht="26" customHeight="1" spans="1:16">
      <c r="A30" s="6">
        <v>27</v>
      </c>
      <c r="B30" s="10"/>
      <c r="C30" s="11"/>
      <c r="D30" s="11"/>
      <c r="E30" s="11"/>
      <c r="F30" s="9" t="s">
        <v>90</v>
      </c>
      <c r="G30" s="6" t="s">
        <v>91</v>
      </c>
      <c r="H30" s="9" t="s">
        <v>23</v>
      </c>
      <c r="I30" s="9">
        <v>78.9</v>
      </c>
      <c r="J30" s="9">
        <v>77.8</v>
      </c>
      <c r="K30" s="15">
        <f t="shared" si="1"/>
        <v>78.35</v>
      </c>
      <c r="L30" s="9">
        <v>85.96</v>
      </c>
      <c r="M30" s="15">
        <f t="shared" si="0"/>
        <v>82.916</v>
      </c>
      <c r="N30" s="6">
        <v>3</v>
      </c>
      <c r="O30" s="6" t="s">
        <v>24</v>
      </c>
      <c r="P30" s="6"/>
    </row>
    <row r="31" s="1" customFormat="1" ht="26" customHeight="1" spans="1:16">
      <c r="A31" s="6">
        <v>28</v>
      </c>
      <c r="B31" s="10"/>
      <c r="C31" s="11"/>
      <c r="D31" s="11"/>
      <c r="E31" s="11"/>
      <c r="F31" s="9" t="s">
        <v>92</v>
      </c>
      <c r="G31" s="6" t="s">
        <v>93</v>
      </c>
      <c r="H31" s="9" t="s">
        <v>36</v>
      </c>
      <c r="I31" s="9">
        <v>79.2</v>
      </c>
      <c r="J31" s="9">
        <v>76.1</v>
      </c>
      <c r="K31" s="15">
        <f t="shared" si="1"/>
        <v>77.65</v>
      </c>
      <c r="L31" s="15">
        <v>85.4</v>
      </c>
      <c r="M31" s="15">
        <f t="shared" si="0"/>
        <v>82.3</v>
      </c>
      <c r="N31" s="6">
        <v>4</v>
      </c>
      <c r="O31" s="6" t="s">
        <v>24</v>
      </c>
      <c r="P31" s="6"/>
    </row>
    <row r="32" s="3" customFormat="1" ht="26" customHeight="1" spans="1:16">
      <c r="A32" s="6">
        <v>29</v>
      </c>
      <c r="B32" s="10"/>
      <c r="C32" s="11"/>
      <c r="D32" s="11"/>
      <c r="E32" s="11"/>
      <c r="F32" s="9" t="s">
        <v>94</v>
      </c>
      <c r="G32" s="6" t="s">
        <v>95</v>
      </c>
      <c r="H32" s="9" t="s">
        <v>23</v>
      </c>
      <c r="I32" s="9">
        <v>71.7</v>
      </c>
      <c r="J32" s="9">
        <v>75.8</v>
      </c>
      <c r="K32" s="15">
        <f t="shared" si="1"/>
        <v>73.75</v>
      </c>
      <c r="L32" s="9">
        <v>86.56</v>
      </c>
      <c r="M32" s="15">
        <f t="shared" si="0"/>
        <v>81.436</v>
      </c>
      <c r="N32" s="6">
        <v>5</v>
      </c>
      <c r="O32" s="6" t="s">
        <v>24</v>
      </c>
      <c r="P32" s="6"/>
    </row>
    <row r="33" s="1" customFormat="1" ht="26" customHeight="1" spans="1:16">
      <c r="A33" s="6">
        <v>30</v>
      </c>
      <c r="B33" s="10"/>
      <c r="C33" s="11"/>
      <c r="D33" s="11"/>
      <c r="E33" s="11"/>
      <c r="F33" s="9" t="s">
        <v>96</v>
      </c>
      <c r="G33" s="6" t="s">
        <v>97</v>
      </c>
      <c r="H33" s="9" t="s">
        <v>23</v>
      </c>
      <c r="I33" s="9">
        <v>76.6</v>
      </c>
      <c r="J33" s="9">
        <v>75.5</v>
      </c>
      <c r="K33" s="15">
        <f t="shared" si="1"/>
        <v>76.05</v>
      </c>
      <c r="L33" s="9">
        <v>84.14</v>
      </c>
      <c r="M33" s="15">
        <f t="shared" si="0"/>
        <v>80.904</v>
      </c>
      <c r="N33" s="6">
        <v>6</v>
      </c>
      <c r="O33" s="6" t="s">
        <v>27</v>
      </c>
      <c r="P33" s="6"/>
    </row>
    <row r="34" s="1" customFormat="1" ht="26" customHeight="1" spans="1:16">
      <c r="A34" s="6">
        <v>31</v>
      </c>
      <c r="B34" s="10"/>
      <c r="C34" s="11"/>
      <c r="D34" s="11"/>
      <c r="E34" s="11"/>
      <c r="F34" s="9" t="s">
        <v>98</v>
      </c>
      <c r="G34" s="6" t="s">
        <v>99</v>
      </c>
      <c r="H34" s="9" t="s">
        <v>36</v>
      </c>
      <c r="I34" s="9">
        <v>77.2</v>
      </c>
      <c r="J34" s="9">
        <v>70.8</v>
      </c>
      <c r="K34" s="15">
        <f t="shared" si="1"/>
        <v>74</v>
      </c>
      <c r="L34" s="15">
        <v>84.5</v>
      </c>
      <c r="M34" s="15">
        <f t="shared" si="0"/>
        <v>80.3</v>
      </c>
      <c r="N34" s="6">
        <v>7</v>
      </c>
      <c r="O34" s="6" t="s">
        <v>27</v>
      </c>
      <c r="P34" s="6"/>
    </row>
    <row r="35" s="1" customFormat="1" ht="26" customHeight="1" spans="1:16">
      <c r="A35" s="6">
        <v>32</v>
      </c>
      <c r="B35" s="10"/>
      <c r="C35" s="11"/>
      <c r="D35" s="11"/>
      <c r="E35" s="11"/>
      <c r="F35" s="9" t="s">
        <v>100</v>
      </c>
      <c r="G35" s="6" t="s">
        <v>101</v>
      </c>
      <c r="H35" s="9" t="s">
        <v>23</v>
      </c>
      <c r="I35" s="9">
        <v>70.9</v>
      </c>
      <c r="J35" s="9">
        <v>75.8</v>
      </c>
      <c r="K35" s="15">
        <f t="shared" si="1"/>
        <v>73.35</v>
      </c>
      <c r="L35" s="9">
        <v>84.12</v>
      </c>
      <c r="M35" s="15">
        <f t="shared" si="0"/>
        <v>79.812</v>
      </c>
      <c r="N35" s="6">
        <v>8</v>
      </c>
      <c r="O35" s="6" t="s">
        <v>27</v>
      </c>
      <c r="P35" s="6"/>
    </row>
    <row r="36" s="1" customFormat="1" ht="26" customHeight="1" spans="1:16">
      <c r="A36" s="6">
        <v>33</v>
      </c>
      <c r="B36" s="10"/>
      <c r="C36" s="11"/>
      <c r="D36" s="11"/>
      <c r="E36" s="11"/>
      <c r="F36" s="6" t="s">
        <v>102</v>
      </c>
      <c r="G36" s="6">
        <v>45080204523</v>
      </c>
      <c r="H36" s="9" t="s">
        <v>23</v>
      </c>
      <c r="I36" s="6">
        <v>68.8</v>
      </c>
      <c r="J36" s="6">
        <v>76.3</v>
      </c>
      <c r="K36" s="15">
        <f t="shared" si="1"/>
        <v>72.55</v>
      </c>
      <c r="L36" s="9">
        <v>84.38</v>
      </c>
      <c r="M36" s="15">
        <f t="shared" si="0"/>
        <v>79.648</v>
      </c>
      <c r="N36" s="6">
        <v>9</v>
      </c>
      <c r="O36" s="6" t="s">
        <v>27</v>
      </c>
      <c r="P36" s="6"/>
    </row>
    <row r="37" s="1" customFormat="1" ht="26" customHeight="1" spans="1:16">
      <c r="A37" s="6">
        <v>34</v>
      </c>
      <c r="B37" s="10"/>
      <c r="C37" s="11"/>
      <c r="D37" s="11"/>
      <c r="E37" s="11"/>
      <c r="F37" s="9" t="s">
        <v>103</v>
      </c>
      <c r="G37" s="6" t="s">
        <v>104</v>
      </c>
      <c r="H37" s="9" t="s">
        <v>23</v>
      </c>
      <c r="I37" s="9">
        <v>70.8</v>
      </c>
      <c r="J37" s="9">
        <v>74.8</v>
      </c>
      <c r="K37" s="15">
        <f t="shared" si="1"/>
        <v>72.8</v>
      </c>
      <c r="L37" s="9">
        <v>83.46</v>
      </c>
      <c r="M37" s="15">
        <f t="shared" si="0"/>
        <v>79.196</v>
      </c>
      <c r="N37" s="6">
        <v>10</v>
      </c>
      <c r="O37" s="6" t="s">
        <v>27</v>
      </c>
      <c r="P37" s="6"/>
    </row>
    <row r="38" s="1" customFormat="1" ht="26" customHeight="1" spans="1:16">
      <c r="A38" s="6">
        <v>35</v>
      </c>
      <c r="B38" s="10"/>
      <c r="C38" s="11"/>
      <c r="D38" s="11"/>
      <c r="E38" s="11"/>
      <c r="F38" s="9" t="s">
        <v>105</v>
      </c>
      <c r="G38" s="6" t="s">
        <v>106</v>
      </c>
      <c r="H38" s="9" t="s">
        <v>23</v>
      </c>
      <c r="I38" s="9">
        <v>70.4</v>
      </c>
      <c r="J38" s="9">
        <v>75.4</v>
      </c>
      <c r="K38" s="15">
        <f t="shared" si="1"/>
        <v>72.9</v>
      </c>
      <c r="L38" s="9">
        <v>80.43</v>
      </c>
      <c r="M38" s="15">
        <f t="shared" si="0"/>
        <v>77.418</v>
      </c>
      <c r="N38" s="6">
        <v>11</v>
      </c>
      <c r="O38" s="6" t="s">
        <v>27</v>
      </c>
      <c r="P38" s="6"/>
    </row>
    <row r="39" s="1" customFormat="1" ht="26" customHeight="1" spans="1:16">
      <c r="A39" s="6">
        <v>36</v>
      </c>
      <c r="B39" s="10"/>
      <c r="C39" s="11"/>
      <c r="D39" s="11"/>
      <c r="E39" s="11"/>
      <c r="F39" s="9" t="s">
        <v>107</v>
      </c>
      <c r="G39" s="6" t="s">
        <v>108</v>
      </c>
      <c r="H39" s="9" t="s">
        <v>23</v>
      </c>
      <c r="I39" s="9">
        <v>75.6</v>
      </c>
      <c r="J39" s="9">
        <v>80.6</v>
      </c>
      <c r="K39" s="15">
        <f t="shared" si="1"/>
        <v>78.1</v>
      </c>
      <c r="L39" s="9">
        <v>76.93</v>
      </c>
      <c r="M39" s="15">
        <f t="shared" si="0"/>
        <v>77.398</v>
      </c>
      <c r="N39" s="6">
        <v>12</v>
      </c>
      <c r="O39" s="6" t="s">
        <v>27</v>
      </c>
      <c r="P39" s="6"/>
    </row>
    <row r="40" s="1" customFormat="1" ht="26" customHeight="1" spans="1:16">
      <c r="A40" s="6">
        <v>37</v>
      </c>
      <c r="B40" s="10"/>
      <c r="C40" s="11"/>
      <c r="D40" s="11"/>
      <c r="E40" s="11"/>
      <c r="F40" s="9" t="s">
        <v>109</v>
      </c>
      <c r="G40" s="6" t="s">
        <v>110</v>
      </c>
      <c r="H40" s="9" t="s">
        <v>23</v>
      </c>
      <c r="I40" s="9">
        <v>70.8</v>
      </c>
      <c r="J40" s="9">
        <v>80</v>
      </c>
      <c r="K40" s="15">
        <f t="shared" si="1"/>
        <v>75.4</v>
      </c>
      <c r="L40" s="9">
        <v>77.45</v>
      </c>
      <c r="M40" s="15">
        <f t="shared" si="0"/>
        <v>76.63</v>
      </c>
      <c r="N40" s="6">
        <v>13</v>
      </c>
      <c r="O40" s="6" t="s">
        <v>27</v>
      </c>
      <c r="P40" s="6"/>
    </row>
    <row r="41" s="1" customFormat="1" ht="26" customHeight="1" spans="1:16">
      <c r="A41" s="6">
        <v>38</v>
      </c>
      <c r="B41" s="10"/>
      <c r="C41" s="11"/>
      <c r="D41" s="11"/>
      <c r="E41" s="11"/>
      <c r="F41" s="9" t="s">
        <v>111</v>
      </c>
      <c r="G41" s="6" t="s">
        <v>112</v>
      </c>
      <c r="H41" s="9" t="s">
        <v>23</v>
      </c>
      <c r="I41" s="9">
        <v>75.9</v>
      </c>
      <c r="J41" s="9">
        <v>77.2</v>
      </c>
      <c r="K41" s="15">
        <f t="shared" si="1"/>
        <v>76.55</v>
      </c>
      <c r="L41" s="15">
        <v>76.6</v>
      </c>
      <c r="M41" s="15">
        <f t="shared" si="0"/>
        <v>76.58</v>
      </c>
      <c r="N41" s="6">
        <v>14</v>
      </c>
      <c r="O41" s="6" t="s">
        <v>27</v>
      </c>
      <c r="P41" s="6"/>
    </row>
    <row r="42" s="3" customFormat="1" ht="26" customHeight="1" spans="1:16">
      <c r="A42" s="6">
        <v>39</v>
      </c>
      <c r="B42" s="12"/>
      <c r="C42" s="13"/>
      <c r="D42" s="13"/>
      <c r="E42" s="13"/>
      <c r="F42" s="9" t="s">
        <v>113</v>
      </c>
      <c r="G42" s="6" t="s">
        <v>114</v>
      </c>
      <c r="H42" s="9" t="s">
        <v>23</v>
      </c>
      <c r="I42" s="9">
        <v>70.8</v>
      </c>
      <c r="J42" s="9">
        <v>77.6</v>
      </c>
      <c r="K42" s="15">
        <f t="shared" ref="K38:K69" si="2">(I42+J42)/2</f>
        <v>74.2</v>
      </c>
      <c r="L42" s="9">
        <v>0</v>
      </c>
      <c r="M42" s="15">
        <f t="shared" ref="M37:M68" si="3">K42*0.4+L42*0.6</f>
        <v>29.68</v>
      </c>
      <c r="N42" s="6">
        <v>15</v>
      </c>
      <c r="O42" s="6" t="s">
        <v>27</v>
      </c>
      <c r="P42" s="6" t="s">
        <v>43</v>
      </c>
    </row>
    <row r="43" s="1" customFormat="1" ht="26" customHeight="1" spans="1:16">
      <c r="A43" s="6">
        <v>40</v>
      </c>
      <c r="B43" s="7" t="s">
        <v>84</v>
      </c>
      <c r="C43" s="8">
        <v>4508210008</v>
      </c>
      <c r="D43" s="8" t="s">
        <v>31</v>
      </c>
      <c r="E43" s="8">
        <v>9</v>
      </c>
      <c r="F43" s="9" t="s">
        <v>115</v>
      </c>
      <c r="G43" s="6" t="s">
        <v>116</v>
      </c>
      <c r="H43" s="9" t="s">
        <v>23</v>
      </c>
      <c r="I43" s="9">
        <v>80.8</v>
      </c>
      <c r="J43" s="9">
        <v>72.8</v>
      </c>
      <c r="K43" s="15">
        <f t="shared" si="2"/>
        <v>76.8</v>
      </c>
      <c r="L43" s="9">
        <v>87.95</v>
      </c>
      <c r="M43" s="15">
        <f t="shared" si="3"/>
        <v>83.49</v>
      </c>
      <c r="N43" s="6">
        <v>1</v>
      </c>
      <c r="O43" s="6" t="s">
        <v>24</v>
      </c>
      <c r="P43" s="6"/>
    </row>
    <row r="44" s="1" customFormat="1" ht="26" customHeight="1" spans="1:16">
      <c r="A44" s="6">
        <v>41</v>
      </c>
      <c r="B44" s="10"/>
      <c r="C44" s="11"/>
      <c r="D44" s="11"/>
      <c r="E44" s="11"/>
      <c r="F44" s="9" t="s">
        <v>117</v>
      </c>
      <c r="G44" s="6" t="s">
        <v>118</v>
      </c>
      <c r="H44" s="9" t="s">
        <v>23</v>
      </c>
      <c r="I44" s="9">
        <v>71</v>
      </c>
      <c r="J44" s="9">
        <v>74.5</v>
      </c>
      <c r="K44" s="15">
        <f t="shared" si="2"/>
        <v>72.75</v>
      </c>
      <c r="L44" s="9">
        <v>86.66</v>
      </c>
      <c r="M44" s="15">
        <f t="shared" si="3"/>
        <v>81.096</v>
      </c>
      <c r="N44" s="6">
        <v>2</v>
      </c>
      <c r="O44" s="6" t="s">
        <v>24</v>
      </c>
      <c r="P44" s="6"/>
    </row>
    <row r="45" s="1" customFormat="1" ht="26" customHeight="1" spans="1:16">
      <c r="A45" s="6">
        <v>42</v>
      </c>
      <c r="B45" s="10"/>
      <c r="C45" s="11"/>
      <c r="D45" s="11"/>
      <c r="E45" s="11"/>
      <c r="F45" s="9" t="s">
        <v>119</v>
      </c>
      <c r="G45" s="6" t="s">
        <v>120</v>
      </c>
      <c r="H45" s="9" t="s">
        <v>23</v>
      </c>
      <c r="I45" s="9">
        <v>76.6</v>
      </c>
      <c r="J45" s="9">
        <v>76.6</v>
      </c>
      <c r="K45" s="15">
        <f t="shared" si="2"/>
        <v>76.6</v>
      </c>
      <c r="L45" s="9">
        <v>81.12</v>
      </c>
      <c r="M45" s="15">
        <f t="shared" si="3"/>
        <v>79.312</v>
      </c>
      <c r="N45" s="6">
        <v>3</v>
      </c>
      <c r="O45" s="6" t="s">
        <v>24</v>
      </c>
      <c r="P45" s="6"/>
    </row>
    <row r="46" s="3" customFormat="1" ht="26" customHeight="1" spans="1:16">
      <c r="A46" s="6">
        <v>43</v>
      </c>
      <c r="B46" s="10"/>
      <c r="C46" s="11"/>
      <c r="D46" s="11"/>
      <c r="E46" s="11"/>
      <c r="F46" s="9" t="s">
        <v>121</v>
      </c>
      <c r="G46" s="6" t="s">
        <v>122</v>
      </c>
      <c r="H46" s="9" t="s">
        <v>36</v>
      </c>
      <c r="I46" s="9">
        <v>63.4</v>
      </c>
      <c r="J46" s="9">
        <v>68</v>
      </c>
      <c r="K46" s="15">
        <f t="shared" si="2"/>
        <v>65.7</v>
      </c>
      <c r="L46" s="15">
        <v>87.1</v>
      </c>
      <c r="M46" s="15">
        <f t="shared" si="3"/>
        <v>78.54</v>
      </c>
      <c r="N46" s="6">
        <v>4</v>
      </c>
      <c r="O46" s="6" t="s">
        <v>24</v>
      </c>
      <c r="P46" s="6"/>
    </row>
    <row r="47" s="1" customFormat="1" ht="26" customHeight="1" spans="1:16">
      <c r="A47" s="6">
        <v>44</v>
      </c>
      <c r="B47" s="10"/>
      <c r="C47" s="11"/>
      <c r="D47" s="11"/>
      <c r="E47" s="11"/>
      <c r="F47" s="9" t="s">
        <v>123</v>
      </c>
      <c r="G47" s="6" t="s">
        <v>124</v>
      </c>
      <c r="H47" s="9" t="s">
        <v>23</v>
      </c>
      <c r="I47" s="9">
        <v>66.7</v>
      </c>
      <c r="J47" s="9">
        <v>74</v>
      </c>
      <c r="K47" s="15">
        <f t="shared" si="2"/>
        <v>70.35</v>
      </c>
      <c r="L47" s="9">
        <v>82.22</v>
      </c>
      <c r="M47" s="15">
        <f t="shared" si="3"/>
        <v>77.472</v>
      </c>
      <c r="N47" s="6">
        <v>5</v>
      </c>
      <c r="O47" s="6" t="s">
        <v>24</v>
      </c>
      <c r="P47" s="6"/>
    </row>
    <row r="48" s="1" customFormat="1" ht="26" customHeight="1" spans="1:16">
      <c r="A48" s="6">
        <v>45</v>
      </c>
      <c r="B48" s="10"/>
      <c r="C48" s="11"/>
      <c r="D48" s="11"/>
      <c r="E48" s="11"/>
      <c r="F48" s="9" t="s">
        <v>125</v>
      </c>
      <c r="G48" s="6" t="s">
        <v>126</v>
      </c>
      <c r="H48" s="9" t="s">
        <v>23</v>
      </c>
      <c r="I48" s="9">
        <v>76.6</v>
      </c>
      <c r="J48" s="9">
        <v>70</v>
      </c>
      <c r="K48" s="15">
        <f t="shared" si="2"/>
        <v>73.3</v>
      </c>
      <c r="L48" s="9">
        <v>80.03</v>
      </c>
      <c r="M48" s="15">
        <f t="shared" si="3"/>
        <v>77.338</v>
      </c>
      <c r="N48" s="6">
        <v>6</v>
      </c>
      <c r="O48" s="6" t="s">
        <v>24</v>
      </c>
      <c r="P48" s="6"/>
    </row>
    <row r="49" s="3" customFormat="1" ht="26" customHeight="1" spans="1:16">
      <c r="A49" s="6">
        <v>46</v>
      </c>
      <c r="B49" s="10"/>
      <c r="C49" s="11"/>
      <c r="D49" s="11"/>
      <c r="E49" s="11"/>
      <c r="F49" s="9" t="s">
        <v>127</v>
      </c>
      <c r="G49" s="6" t="s">
        <v>128</v>
      </c>
      <c r="H49" s="9" t="s">
        <v>23</v>
      </c>
      <c r="I49" s="9">
        <v>59.6</v>
      </c>
      <c r="J49" s="9">
        <v>74.5</v>
      </c>
      <c r="K49" s="15">
        <f t="shared" si="2"/>
        <v>67.05</v>
      </c>
      <c r="L49" s="9">
        <v>82.84</v>
      </c>
      <c r="M49" s="15">
        <f t="shared" si="3"/>
        <v>76.524</v>
      </c>
      <c r="N49" s="6">
        <v>7</v>
      </c>
      <c r="O49" s="6" t="s">
        <v>24</v>
      </c>
      <c r="P49" s="6"/>
    </row>
    <row r="50" s="1" customFormat="1" ht="26" customHeight="1" spans="1:16">
      <c r="A50" s="6">
        <v>47</v>
      </c>
      <c r="B50" s="10"/>
      <c r="C50" s="11"/>
      <c r="D50" s="11"/>
      <c r="E50" s="11"/>
      <c r="F50" s="9" t="s">
        <v>129</v>
      </c>
      <c r="G50" s="6" t="s">
        <v>130</v>
      </c>
      <c r="H50" s="9" t="s">
        <v>23</v>
      </c>
      <c r="I50" s="9">
        <v>66.7</v>
      </c>
      <c r="J50" s="9">
        <v>72.4</v>
      </c>
      <c r="K50" s="15">
        <f t="shared" si="2"/>
        <v>69.55</v>
      </c>
      <c r="L50" s="9">
        <v>80.51</v>
      </c>
      <c r="M50" s="15">
        <f t="shared" si="3"/>
        <v>76.126</v>
      </c>
      <c r="N50" s="6">
        <v>8</v>
      </c>
      <c r="O50" s="6" t="s">
        <v>24</v>
      </c>
      <c r="P50" s="6"/>
    </row>
    <row r="51" s="3" customFormat="1" ht="26" customHeight="1" spans="1:16">
      <c r="A51" s="6">
        <v>48</v>
      </c>
      <c r="B51" s="10"/>
      <c r="C51" s="11"/>
      <c r="D51" s="11"/>
      <c r="E51" s="11"/>
      <c r="F51" s="9" t="s">
        <v>131</v>
      </c>
      <c r="G51" s="6" t="s">
        <v>132</v>
      </c>
      <c r="H51" s="9" t="s">
        <v>23</v>
      </c>
      <c r="I51" s="9">
        <v>56.9</v>
      </c>
      <c r="J51" s="9">
        <v>69.3</v>
      </c>
      <c r="K51" s="15">
        <f t="shared" si="2"/>
        <v>63.1</v>
      </c>
      <c r="L51" s="9">
        <v>81.24</v>
      </c>
      <c r="M51" s="15">
        <f t="shared" si="3"/>
        <v>73.984</v>
      </c>
      <c r="N51" s="6">
        <v>9</v>
      </c>
      <c r="O51" s="6" t="s">
        <v>24</v>
      </c>
      <c r="P51" s="6"/>
    </row>
    <row r="52" s="1" customFormat="1" ht="26" customHeight="1" spans="1:16">
      <c r="A52" s="6">
        <v>49</v>
      </c>
      <c r="B52" s="10"/>
      <c r="C52" s="11"/>
      <c r="D52" s="11"/>
      <c r="E52" s="11"/>
      <c r="F52" s="9" t="s">
        <v>133</v>
      </c>
      <c r="G52" s="6" t="s">
        <v>134</v>
      </c>
      <c r="H52" s="9" t="s">
        <v>23</v>
      </c>
      <c r="I52" s="9">
        <v>65.1</v>
      </c>
      <c r="J52" s="9">
        <v>68.3</v>
      </c>
      <c r="K52" s="15">
        <f t="shared" si="2"/>
        <v>66.7</v>
      </c>
      <c r="L52" s="9">
        <v>77.19</v>
      </c>
      <c r="M52" s="15">
        <f t="shared" si="3"/>
        <v>72.994</v>
      </c>
      <c r="N52" s="6">
        <v>10</v>
      </c>
      <c r="O52" s="6" t="s">
        <v>27</v>
      </c>
      <c r="P52" s="6"/>
    </row>
    <row r="53" s="1" customFormat="1" ht="26" customHeight="1" spans="1:16">
      <c r="A53" s="6">
        <v>50</v>
      </c>
      <c r="B53" s="10"/>
      <c r="C53" s="11"/>
      <c r="D53" s="11"/>
      <c r="E53" s="11"/>
      <c r="F53" s="9" t="s">
        <v>135</v>
      </c>
      <c r="G53" s="6" t="s">
        <v>136</v>
      </c>
      <c r="H53" s="9" t="s">
        <v>23</v>
      </c>
      <c r="I53" s="9">
        <v>63</v>
      </c>
      <c r="J53" s="9">
        <v>65.5</v>
      </c>
      <c r="K53" s="15">
        <f t="shared" si="2"/>
        <v>64.25</v>
      </c>
      <c r="L53" s="9">
        <v>78.36</v>
      </c>
      <c r="M53" s="15">
        <f t="shared" si="3"/>
        <v>72.716</v>
      </c>
      <c r="N53" s="6">
        <v>11</v>
      </c>
      <c r="O53" s="6" t="s">
        <v>27</v>
      </c>
      <c r="P53" s="6"/>
    </row>
    <row r="54" s="1" customFormat="1" ht="26" customHeight="1" spans="1:16">
      <c r="A54" s="6">
        <v>51</v>
      </c>
      <c r="B54" s="10"/>
      <c r="C54" s="11"/>
      <c r="D54" s="11"/>
      <c r="E54" s="11"/>
      <c r="F54" s="9" t="s">
        <v>137</v>
      </c>
      <c r="G54" s="6" t="s">
        <v>138</v>
      </c>
      <c r="H54" s="9" t="s">
        <v>36</v>
      </c>
      <c r="I54" s="9">
        <v>55.4</v>
      </c>
      <c r="J54" s="9">
        <v>69.5</v>
      </c>
      <c r="K54" s="15">
        <f t="shared" si="2"/>
        <v>62.45</v>
      </c>
      <c r="L54" s="9">
        <v>75.74</v>
      </c>
      <c r="M54" s="15">
        <f t="shared" si="3"/>
        <v>70.424</v>
      </c>
      <c r="N54" s="6">
        <v>12</v>
      </c>
      <c r="O54" s="6" t="s">
        <v>27</v>
      </c>
      <c r="P54" s="6"/>
    </row>
    <row r="55" s="1" customFormat="1" ht="26" customHeight="1" spans="1:16">
      <c r="A55" s="6">
        <v>52</v>
      </c>
      <c r="B55" s="10"/>
      <c r="C55" s="11"/>
      <c r="D55" s="11"/>
      <c r="E55" s="11"/>
      <c r="F55" s="9" t="s">
        <v>139</v>
      </c>
      <c r="G55" s="6" t="s">
        <v>140</v>
      </c>
      <c r="H55" s="9" t="s">
        <v>36</v>
      </c>
      <c r="I55" s="9">
        <v>59.8</v>
      </c>
      <c r="J55" s="9">
        <v>67.9</v>
      </c>
      <c r="K55" s="15">
        <f t="shared" si="2"/>
        <v>63.85</v>
      </c>
      <c r="L55" s="9">
        <v>73.88</v>
      </c>
      <c r="M55" s="15">
        <f t="shared" si="3"/>
        <v>69.868</v>
      </c>
      <c r="N55" s="6">
        <v>13</v>
      </c>
      <c r="O55" s="6" t="s">
        <v>27</v>
      </c>
      <c r="P55" s="6"/>
    </row>
    <row r="56" s="1" customFormat="1" ht="26" customHeight="1" spans="1:16">
      <c r="A56" s="6">
        <v>53</v>
      </c>
      <c r="B56" s="10"/>
      <c r="C56" s="11"/>
      <c r="D56" s="11"/>
      <c r="E56" s="11"/>
      <c r="F56" s="9" t="s">
        <v>141</v>
      </c>
      <c r="G56" s="6" t="s">
        <v>142</v>
      </c>
      <c r="H56" s="9" t="s">
        <v>36</v>
      </c>
      <c r="I56" s="9">
        <v>55.5</v>
      </c>
      <c r="J56" s="9">
        <v>62.5</v>
      </c>
      <c r="K56" s="15">
        <f t="shared" si="2"/>
        <v>59</v>
      </c>
      <c r="L56" s="9">
        <v>75.19</v>
      </c>
      <c r="M56" s="15">
        <f t="shared" si="3"/>
        <v>68.714</v>
      </c>
      <c r="N56" s="6">
        <v>14</v>
      </c>
      <c r="O56" s="6" t="s">
        <v>27</v>
      </c>
      <c r="P56" s="6"/>
    </row>
    <row r="57" s="1" customFormat="1" ht="26" customHeight="1" spans="1:16">
      <c r="A57" s="6">
        <v>54</v>
      </c>
      <c r="B57" s="10"/>
      <c r="C57" s="11"/>
      <c r="D57" s="11"/>
      <c r="E57" s="11"/>
      <c r="F57" s="9" t="s">
        <v>143</v>
      </c>
      <c r="G57" s="6" t="s">
        <v>144</v>
      </c>
      <c r="H57" s="9" t="s">
        <v>23</v>
      </c>
      <c r="I57" s="9">
        <v>69.7</v>
      </c>
      <c r="J57" s="9">
        <v>76.2</v>
      </c>
      <c r="K57" s="15">
        <f t="shared" si="2"/>
        <v>72.95</v>
      </c>
      <c r="L57" s="9">
        <v>0</v>
      </c>
      <c r="M57" s="15">
        <f t="shared" si="3"/>
        <v>29.18</v>
      </c>
      <c r="N57" s="6">
        <v>15</v>
      </c>
      <c r="O57" s="6" t="s">
        <v>27</v>
      </c>
      <c r="P57" s="6" t="s">
        <v>43</v>
      </c>
    </row>
    <row r="58" s="1" customFormat="1" ht="26" customHeight="1" spans="1:16">
      <c r="A58" s="6">
        <v>55</v>
      </c>
      <c r="B58" s="10"/>
      <c r="C58" s="11"/>
      <c r="D58" s="11"/>
      <c r="E58" s="11"/>
      <c r="F58" s="9" t="s">
        <v>145</v>
      </c>
      <c r="G58" s="6" t="s">
        <v>146</v>
      </c>
      <c r="H58" s="9" t="s">
        <v>23</v>
      </c>
      <c r="I58" s="9">
        <v>68.7</v>
      </c>
      <c r="J58" s="9">
        <v>77.1</v>
      </c>
      <c r="K58" s="15">
        <f t="shared" si="2"/>
        <v>72.9</v>
      </c>
      <c r="L58" s="9">
        <v>0</v>
      </c>
      <c r="M58" s="15">
        <f t="shared" si="3"/>
        <v>29.16</v>
      </c>
      <c r="N58" s="6">
        <v>16</v>
      </c>
      <c r="O58" s="6" t="s">
        <v>27</v>
      </c>
      <c r="P58" s="6" t="s">
        <v>43</v>
      </c>
    </row>
    <row r="59" s="1" customFormat="1" ht="26" customHeight="1" spans="1:16">
      <c r="A59" s="6">
        <v>56</v>
      </c>
      <c r="B59" s="10"/>
      <c r="C59" s="11"/>
      <c r="D59" s="11"/>
      <c r="E59" s="11"/>
      <c r="F59" s="9" t="s">
        <v>147</v>
      </c>
      <c r="G59" s="6" t="s">
        <v>148</v>
      </c>
      <c r="H59" s="9" t="s">
        <v>23</v>
      </c>
      <c r="I59" s="9">
        <v>70.7</v>
      </c>
      <c r="J59" s="9">
        <v>69.1</v>
      </c>
      <c r="K59" s="15">
        <f t="shared" si="2"/>
        <v>69.9</v>
      </c>
      <c r="L59" s="9">
        <v>0</v>
      </c>
      <c r="M59" s="15">
        <f t="shared" si="3"/>
        <v>27.96</v>
      </c>
      <c r="N59" s="6">
        <v>17</v>
      </c>
      <c r="O59" s="6" t="s">
        <v>27</v>
      </c>
      <c r="P59" s="6" t="s">
        <v>43</v>
      </c>
    </row>
    <row r="60" s="1" customFormat="1" ht="26" customHeight="1" spans="1:16">
      <c r="A60" s="6">
        <v>57</v>
      </c>
      <c r="B60" s="12"/>
      <c r="C60" s="13"/>
      <c r="D60" s="13"/>
      <c r="E60" s="13"/>
      <c r="F60" s="9" t="s">
        <v>149</v>
      </c>
      <c r="G60" s="6" t="s">
        <v>150</v>
      </c>
      <c r="H60" s="9" t="s">
        <v>23</v>
      </c>
      <c r="I60" s="9">
        <v>63.5</v>
      </c>
      <c r="J60" s="9">
        <v>69.1</v>
      </c>
      <c r="K60" s="15">
        <f t="shared" si="2"/>
        <v>66.3</v>
      </c>
      <c r="L60" s="9">
        <v>0</v>
      </c>
      <c r="M60" s="15">
        <f t="shared" si="3"/>
        <v>26.52</v>
      </c>
      <c r="N60" s="6">
        <v>18</v>
      </c>
      <c r="O60" s="6" t="s">
        <v>27</v>
      </c>
      <c r="P60" s="6" t="s">
        <v>43</v>
      </c>
    </row>
    <row r="61" s="1" customFormat="1" ht="26" customHeight="1" spans="1:16">
      <c r="A61" s="6">
        <v>58</v>
      </c>
      <c r="B61" s="7" t="s">
        <v>84</v>
      </c>
      <c r="C61" s="8" t="s">
        <v>151</v>
      </c>
      <c r="D61" s="8" t="s">
        <v>45</v>
      </c>
      <c r="E61" s="8">
        <v>6</v>
      </c>
      <c r="F61" s="9" t="s">
        <v>152</v>
      </c>
      <c r="G61" s="6" t="s">
        <v>153</v>
      </c>
      <c r="H61" s="9" t="s">
        <v>23</v>
      </c>
      <c r="I61" s="9">
        <v>74.9</v>
      </c>
      <c r="J61" s="9">
        <v>79.7</v>
      </c>
      <c r="K61" s="15">
        <f t="shared" si="2"/>
        <v>77.3</v>
      </c>
      <c r="L61" s="9">
        <v>84.78</v>
      </c>
      <c r="M61" s="15">
        <f t="shared" si="3"/>
        <v>81.788</v>
      </c>
      <c r="N61" s="6">
        <v>1</v>
      </c>
      <c r="O61" s="6" t="s">
        <v>24</v>
      </c>
      <c r="P61" s="6"/>
    </row>
    <row r="62" s="1" customFormat="1" ht="26" customHeight="1" spans="1:16">
      <c r="A62" s="6">
        <v>59</v>
      </c>
      <c r="B62" s="10"/>
      <c r="C62" s="11"/>
      <c r="D62" s="11"/>
      <c r="E62" s="11"/>
      <c r="F62" s="9" t="s">
        <v>154</v>
      </c>
      <c r="G62" s="6" t="s">
        <v>155</v>
      </c>
      <c r="H62" s="9" t="s">
        <v>23</v>
      </c>
      <c r="I62" s="9">
        <v>69.5</v>
      </c>
      <c r="J62" s="9">
        <v>81</v>
      </c>
      <c r="K62" s="15">
        <f t="shared" si="2"/>
        <v>75.25</v>
      </c>
      <c r="L62" s="9">
        <v>85.36</v>
      </c>
      <c r="M62" s="15">
        <f t="shared" si="3"/>
        <v>81.316</v>
      </c>
      <c r="N62" s="6">
        <v>2</v>
      </c>
      <c r="O62" s="6" t="s">
        <v>24</v>
      </c>
      <c r="P62" s="6"/>
    </row>
    <row r="63" s="3" customFormat="1" ht="26" customHeight="1" spans="1:16">
      <c r="A63" s="6">
        <v>60</v>
      </c>
      <c r="B63" s="10"/>
      <c r="C63" s="11"/>
      <c r="D63" s="11"/>
      <c r="E63" s="11"/>
      <c r="F63" s="9" t="s">
        <v>156</v>
      </c>
      <c r="G63" s="6" t="s">
        <v>157</v>
      </c>
      <c r="H63" s="9" t="s">
        <v>23</v>
      </c>
      <c r="I63" s="9">
        <v>72.2</v>
      </c>
      <c r="J63" s="9">
        <v>73</v>
      </c>
      <c r="K63" s="15">
        <f t="shared" si="2"/>
        <v>72.6</v>
      </c>
      <c r="L63" s="9">
        <v>86.84</v>
      </c>
      <c r="M63" s="15">
        <f t="shared" si="3"/>
        <v>81.144</v>
      </c>
      <c r="N63" s="6">
        <v>3</v>
      </c>
      <c r="O63" s="6" t="s">
        <v>24</v>
      </c>
      <c r="P63" s="6"/>
    </row>
    <row r="64" s="1" customFormat="1" ht="26" customHeight="1" spans="1:16">
      <c r="A64" s="6">
        <v>61</v>
      </c>
      <c r="B64" s="10"/>
      <c r="C64" s="11"/>
      <c r="D64" s="11"/>
      <c r="E64" s="11"/>
      <c r="F64" s="9" t="s">
        <v>158</v>
      </c>
      <c r="G64" s="6" t="s">
        <v>159</v>
      </c>
      <c r="H64" s="9" t="s">
        <v>23</v>
      </c>
      <c r="I64" s="9">
        <v>71.4</v>
      </c>
      <c r="J64" s="9">
        <v>79.1</v>
      </c>
      <c r="K64" s="15">
        <f t="shared" si="2"/>
        <v>75.25</v>
      </c>
      <c r="L64" s="9">
        <v>84.69</v>
      </c>
      <c r="M64" s="15">
        <f t="shared" si="3"/>
        <v>80.914</v>
      </c>
      <c r="N64" s="6">
        <v>4</v>
      </c>
      <c r="O64" s="6" t="s">
        <v>24</v>
      </c>
      <c r="P64" s="6"/>
    </row>
    <row r="65" s="1" customFormat="1" ht="26" customHeight="1" spans="1:16">
      <c r="A65" s="6">
        <v>62</v>
      </c>
      <c r="B65" s="10"/>
      <c r="C65" s="11"/>
      <c r="D65" s="11"/>
      <c r="E65" s="11"/>
      <c r="F65" s="9" t="s">
        <v>160</v>
      </c>
      <c r="G65" s="6" t="s">
        <v>161</v>
      </c>
      <c r="H65" s="9" t="s">
        <v>23</v>
      </c>
      <c r="I65" s="9">
        <v>74.9</v>
      </c>
      <c r="J65" s="9">
        <v>71.8</v>
      </c>
      <c r="K65" s="15">
        <f t="shared" si="2"/>
        <v>73.35</v>
      </c>
      <c r="L65" s="15">
        <v>85.8</v>
      </c>
      <c r="M65" s="15">
        <f t="shared" si="3"/>
        <v>80.82</v>
      </c>
      <c r="N65" s="6">
        <v>5</v>
      </c>
      <c r="O65" s="6" t="s">
        <v>24</v>
      </c>
      <c r="P65" s="6"/>
    </row>
    <row r="66" s="2" customFormat="1" ht="26" customHeight="1" spans="1:16">
      <c r="A66" s="6">
        <v>63</v>
      </c>
      <c r="B66" s="10"/>
      <c r="C66" s="11"/>
      <c r="D66" s="11"/>
      <c r="E66" s="11"/>
      <c r="F66" s="9" t="s">
        <v>162</v>
      </c>
      <c r="G66" s="6" t="s">
        <v>163</v>
      </c>
      <c r="H66" s="9" t="s">
        <v>23</v>
      </c>
      <c r="I66" s="9">
        <v>71.5</v>
      </c>
      <c r="J66" s="9">
        <v>77.9</v>
      </c>
      <c r="K66" s="15">
        <f t="shared" si="2"/>
        <v>74.7</v>
      </c>
      <c r="L66" s="9">
        <v>83.78</v>
      </c>
      <c r="M66" s="15">
        <f t="shared" si="3"/>
        <v>80.148</v>
      </c>
      <c r="N66" s="6">
        <v>6</v>
      </c>
      <c r="O66" s="6" t="s">
        <v>24</v>
      </c>
      <c r="P66" s="6"/>
    </row>
    <row r="67" s="3" customFormat="1" ht="26" customHeight="1" spans="1:16">
      <c r="A67" s="6">
        <v>64</v>
      </c>
      <c r="B67" s="10"/>
      <c r="C67" s="11"/>
      <c r="D67" s="11"/>
      <c r="E67" s="11"/>
      <c r="F67" s="9" t="s">
        <v>164</v>
      </c>
      <c r="G67" s="6" t="s">
        <v>165</v>
      </c>
      <c r="H67" s="9" t="s">
        <v>23</v>
      </c>
      <c r="I67" s="9">
        <v>69.5</v>
      </c>
      <c r="J67" s="9">
        <v>76.5</v>
      </c>
      <c r="K67" s="15">
        <f t="shared" si="2"/>
        <v>73</v>
      </c>
      <c r="L67" s="9">
        <v>84.69</v>
      </c>
      <c r="M67" s="15">
        <f t="shared" si="3"/>
        <v>80.014</v>
      </c>
      <c r="N67" s="6">
        <v>7</v>
      </c>
      <c r="O67" s="6" t="s">
        <v>27</v>
      </c>
      <c r="P67" s="6"/>
    </row>
    <row r="68" s="1" customFormat="1" ht="26" customHeight="1" spans="1:16">
      <c r="A68" s="6">
        <v>65</v>
      </c>
      <c r="B68" s="10"/>
      <c r="C68" s="11"/>
      <c r="D68" s="11"/>
      <c r="E68" s="11"/>
      <c r="F68" s="9" t="s">
        <v>166</v>
      </c>
      <c r="G68" s="6" t="s">
        <v>167</v>
      </c>
      <c r="H68" s="9" t="s">
        <v>23</v>
      </c>
      <c r="I68" s="9">
        <v>71.3</v>
      </c>
      <c r="J68" s="9">
        <v>78.7</v>
      </c>
      <c r="K68" s="15">
        <f t="shared" si="2"/>
        <v>75</v>
      </c>
      <c r="L68" s="9">
        <v>82.74</v>
      </c>
      <c r="M68" s="15">
        <f t="shared" si="3"/>
        <v>79.644</v>
      </c>
      <c r="N68" s="6">
        <v>8</v>
      </c>
      <c r="O68" s="6" t="s">
        <v>27</v>
      </c>
      <c r="P68" s="6"/>
    </row>
    <row r="69" s="1" customFormat="1" ht="26" customHeight="1" spans="1:16">
      <c r="A69" s="6">
        <v>66</v>
      </c>
      <c r="B69" s="10"/>
      <c r="C69" s="11"/>
      <c r="D69" s="11"/>
      <c r="E69" s="11"/>
      <c r="F69" s="9" t="s">
        <v>168</v>
      </c>
      <c r="G69" s="6" t="s">
        <v>169</v>
      </c>
      <c r="H69" s="9" t="s">
        <v>23</v>
      </c>
      <c r="I69" s="9">
        <v>74.6</v>
      </c>
      <c r="J69" s="9">
        <v>73.6</v>
      </c>
      <c r="K69" s="15">
        <f t="shared" si="2"/>
        <v>74.1</v>
      </c>
      <c r="L69" s="9">
        <v>81.31</v>
      </c>
      <c r="M69" s="15">
        <f t="shared" ref="M69:M115" si="4">K69*0.4+L69*0.6</f>
        <v>78.426</v>
      </c>
      <c r="N69" s="6">
        <v>9</v>
      </c>
      <c r="O69" s="6" t="s">
        <v>27</v>
      </c>
      <c r="P69" s="6"/>
    </row>
    <row r="70" s="1" customFormat="1" ht="26" customHeight="1" spans="1:16">
      <c r="A70" s="6">
        <v>67</v>
      </c>
      <c r="B70" s="10"/>
      <c r="C70" s="11"/>
      <c r="D70" s="11"/>
      <c r="E70" s="11"/>
      <c r="F70" s="9" t="s">
        <v>170</v>
      </c>
      <c r="G70" s="6" t="s">
        <v>171</v>
      </c>
      <c r="H70" s="9" t="s">
        <v>23</v>
      </c>
      <c r="I70" s="9">
        <v>75.6</v>
      </c>
      <c r="J70" s="9">
        <v>72.5</v>
      </c>
      <c r="K70" s="15">
        <f t="shared" ref="K70:K115" si="5">(I70+J70)/2</f>
        <v>74.05</v>
      </c>
      <c r="L70" s="9">
        <v>80.58</v>
      </c>
      <c r="M70" s="15">
        <f t="shared" si="4"/>
        <v>77.968</v>
      </c>
      <c r="N70" s="6">
        <v>10</v>
      </c>
      <c r="O70" s="6" t="s">
        <v>27</v>
      </c>
      <c r="P70" s="6"/>
    </row>
    <row r="71" s="1" customFormat="1" ht="26" customHeight="1" spans="1:16">
      <c r="A71" s="6">
        <v>68</v>
      </c>
      <c r="B71" s="10"/>
      <c r="C71" s="11"/>
      <c r="D71" s="11"/>
      <c r="E71" s="11"/>
      <c r="F71" s="9" t="s">
        <v>172</v>
      </c>
      <c r="G71" s="6" t="s">
        <v>173</v>
      </c>
      <c r="H71" s="9" t="s">
        <v>23</v>
      </c>
      <c r="I71" s="9">
        <v>70.9</v>
      </c>
      <c r="J71" s="9">
        <v>76.1</v>
      </c>
      <c r="K71" s="15">
        <f t="shared" si="5"/>
        <v>73.5</v>
      </c>
      <c r="L71" s="9">
        <v>78.02</v>
      </c>
      <c r="M71" s="15">
        <f t="shared" si="4"/>
        <v>76.212</v>
      </c>
      <c r="N71" s="6">
        <v>11</v>
      </c>
      <c r="O71" s="6" t="s">
        <v>27</v>
      </c>
      <c r="P71" s="6"/>
    </row>
    <row r="72" s="3" customFormat="1" ht="26" customHeight="1" spans="1:16">
      <c r="A72" s="6">
        <v>69</v>
      </c>
      <c r="B72" s="10"/>
      <c r="C72" s="11"/>
      <c r="D72" s="11"/>
      <c r="E72" s="11"/>
      <c r="F72" s="9" t="s">
        <v>174</v>
      </c>
      <c r="G72" s="6" t="s">
        <v>175</v>
      </c>
      <c r="H72" s="9" t="s">
        <v>23</v>
      </c>
      <c r="I72" s="9">
        <v>70.8</v>
      </c>
      <c r="J72" s="9">
        <v>74</v>
      </c>
      <c r="K72" s="15">
        <f t="shared" si="5"/>
        <v>72.4</v>
      </c>
      <c r="L72" s="9">
        <v>77.11</v>
      </c>
      <c r="M72" s="15">
        <f t="shared" si="4"/>
        <v>75.226</v>
      </c>
      <c r="N72" s="6">
        <v>12</v>
      </c>
      <c r="O72" s="6" t="s">
        <v>27</v>
      </c>
      <c r="P72" s="6"/>
    </row>
    <row r="73" s="1" customFormat="1" ht="26" customHeight="1" spans="1:16">
      <c r="A73" s="6">
        <v>70</v>
      </c>
      <c r="B73" s="10"/>
      <c r="C73" s="11"/>
      <c r="D73" s="11"/>
      <c r="E73" s="11"/>
      <c r="F73" s="9" t="s">
        <v>176</v>
      </c>
      <c r="G73" s="6" t="s">
        <v>177</v>
      </c>
      <c r="H73" s="9" t="s">
        <v>23</v>
      </c>
      <c r="I73" s="9">
        <v>75.8</v>
      </c>
      <c r="J73" s="9">
        <v>76.1</v>
      </c>
      <c r="K73" s="15">
        <f t="shared" si="5"/>
        <v>75.95</v>
      </c>
      <c r="L73" s="9">
        <v>74.05</v>
      </c>
      <c r="M73" s="15">
        <f t="shared" si="4"/>
        <v>74.81</v>
      </c>
      <c r="N73" s="6">
        <v>13</v>
      </c>
      <c r="O73" s="6" t="s">
        <v>27</v>
      </c>
      <c r="P73" s="6"/>
    </row>
    <row r="74" s="1" customFormat="1" ht="26" customHeight="1" spans="1:16">
      <c r="A74" s="6">
        <v>71</v>
      </c>
      <c r="B74" s="10"/>
      <c r="C74" s="11"/>
      <c r="D74" s="11"/>
      <c r="E74" s="11"/>
      <c r="F74" s="9" t="s">
        <v>178</v>
      </c>
      <c r="G74" s="6" t="s">
        <v>179</v>
      </c>
      <c r="H74" s="9" t="s">
        <v>23</v>
      </c>
      <c r="I74" s="9">
        <v>66.1</v>
      </c>
      <c r="J74" s="9">
        <v>79.8</v>
      </c>
      <c r="K74" s="15">
        <f t="shared" si="5"/>
        <v>72.95</v>
      </c>
      <c r="L74" s="15">
        <v>74.4</v>
      </c>
      <c r="M74" s="15">
        <f t="shared" si="4"/>
        <v>73.82</v>
      </c>
      <c r="N74" s="6">
        <v>14</v>
      </c>
      <c r="O74" s="6" t="s">
        <v>27</v>
      </c>
      <c r="P74" s="6"/>
    </row>
    <row r="75" s="1" customFormat="1" ht="26" customHeight="1" spans="1:16">
      <c r="A75" s="6">
        <v>72</v>
      </c>
      <c r="B75" s="10"/>
      <c r="C75" s="11"/>
      <c r="D75" s="11"/>
      <c r="E75" s="11"/>
      <c r="F75" s="9" t="s">
        <v>180</v>
      </c>
      <c r="G75" s="6" t="s">
        <v>181</v>
      </c>
      <c r="H75" s="9" t="s">
        <v>23</v>
      </c>
      <c r="I75" s="9">
        <v>72.6</v>
      </c>
      <c r="J75" s="9">
        <v>77.3</v>
      </c>
      <c r="K75" s="15">
        <f t="shared" si="5"/>
        <v>74.95</v>
      </c>
      <c r="L75" s="9">
        <v>72.92</v>
      </c>
      <c r="M75" s="15">
        <f t="shared" si="4"/>
        <v>73.732</v>
      </c>
      <c r="N75" s="6">
        <v>15</v>
      </c>
      <c r="O75" s="6" t="s">
        <v>27</v>
      </c>
      <c r="P75" s="6"/>
    </row>
    <row r="76" s="1" customFormat="1" ht="26" customHeight="1" spans="1:16">
      <c r="A76" s="6">
        <v>73</v>
      </c>
      <c r="B76" s="10"/>
      <c r="C76" s="11"/>
      <c r="D76" s="11"/>
      <c r="E76" s="11"/>
      <c r="F76" s="9" t="s">
        <v>182</v>
      </c>
      <c r="G76" s="6" t="s">
        <v>183</v>
      </c>
      <c r="H76" s="9" t="s">
        <v>23</v>
      </c>
      <c r="I76" s="9">
        <v>78.1</v>
      </c>
      <c r="J76" s="9">
        <v>83.4</v>
      </c>
      <c r="K76" s="15">
        <f t="shared" si="5"/>
        <v>80.75</v>
      </c>
      <c r="L76" s="9">
        <v>0</v>
      </c>
      <c r="M76" s="15">
        <f t="shared" si="4"/>
        <v>32.3</v>
      </c>
      <c r="N76" s="6">
        <v>16</v>
      </c>
      <c r="O76" s="6" t="s">
        <v>27</v>
      </c>
      <c r="P76" s="6" t="s">
        <v>43</v>
      </c>
    </row>
    <row r="77" s="1" customFormat="1" ht="26" customHeight="1" spans="1:16">
      <c r="A77" s="6">
        <v>74</v>
      </c>
      <c r="B77" s="10"/>
      <c r="C77" s="11"/>
      <c r="D77" s="11"/>
      <c r="E77" s="11"/>
      <c r="F77" s="9" t="s">
        <v>184</v>
      </c>
      <c r="G77" s="6" t="s">
        <v>185</v>
      </c>
      <c r="H77" s="9" t="s">
        <v>23</v>
      </c>
      <c r="I77" s="9">
        <v>73.9</v>
      </c>
      <c r="J77" s="9">
        <v>73.7</v>
      </c>
      <c r="K77" s="15">
        <f t="shared" si="5"/>
        <v>73.8</v>
      </c>
      <c r="L77" s="9">
        <v>0</v>
      </c>
      <c r="M77" s="15">
        <f t="shared" si="4"/>
        <v>29.52</v>
      </c>
      <c r="N77" s="6">
        <v>17</v>
      </c>
      <c r="O77" s="6" t="s">
        <v>27</v>
      </c>
      <c r="P77" s="6" t="s">
        <v>43</v>
      </c>
    </row>
    <row r="78" s="1" customFormat="1" ht="26" customHeight="1" spans="1:16">
      <c r="A78" s="6">
        <v>75</v>
      </c>
      <c r="B78" s="12"/>
      <c r="C78" s="13"/>
      <c r="D78" s="13"/>
      <c r="E78" s="13"/>
      <c r="F78" s="9" t="s">
        <v>186</v>
      </c>
      <c r="G78" s="6" t="s">
        <v>187</v>
      </c>
      <c r="H78" s="9" t="s">
        <v>23</v>
      </c>
      <c r="I78" s="9">
        <v>73.3</v>
      </c>
      <c r="J78" s="9">
        <v>72.9</v>
      </c>
      <c r="K78" s="15">
        <f t="shared" si="5"/>
        <v>73.1</v>
      </c>
      <c r="L78" s="9">
        <v>0</v>
      </c>
      <c r="M78" s="15">
        <f t="shared" si="4"/>
        <v>29.24</v>
      </c>
      <c r="N78" s="6">
        <v>18</v>
      </c>
      <c r="O78" s="6" t="s">
        <v>27</v>
      </c>
      <c r="P78" s="6" t="s">
        <v>43</v>
      </c>
    </row>
    <row r="79" s="1" customFormat="1" ht="26" customHeight="1" spans="1:16">
      <c r="A79" s="6">
        <v>76</v>
      </c>
      <c r="B79" s="7" t="s">
        <v>84</v>
      </c>
      <c r="C79" s="8" t="s">
        <v>188</v>
      </c>
      <c r="D79" s="8" t="s">
        <v>189</v>
      </c>
      <c r="E79" s="8">
        <v>5</v>
      </c>
      <c r="F79" s="9" t="s">
        <v>190</v>
      </c>
      <c r="G79" s="6" t="s">
        <v>191</v>
      </c>
      <c r="H79" s="9" t="s">
        <v>23</v>
      </c>
      <c r="I79" s="9">
        <v>68.7</v>
      </c>
      <c r="J79" s="9">
        <v>76.9</v>
      </c>
      <c r="K79" s="15">
        <f t="shared" si="5"/>
        <v>72.8</v>
      </c>
      <c r="L79" s="9">
        <v>82.37</v>
      </c>
      <c r="M79" s="15">
        <f t="shared" si="4"/>
        <v>78.542</v>
      </c>
      <c r="N79" s="6">
        <v>1</v>
      </c>
      <c r="O79" s="6" t="s">
        <v>24</v>
      </c>
      <c r="P79" s="6"/>
    </row>
    <row r="80" s="1" customFormat="1" ht="26" customHeight="1" spans="1:16">
      <c r="A80" s="6">
        <v>77</v>
      </c>
      <c r="B80" s="10"/>
      <c r="C80" s="11"/>
      <c r="D80" s="11"/>
      <c r="E80" s="11"/>
      <c r="F80" s="9" t="s">
        <v>192</v>
      </c>
      <c r="G80" s="6" t="s">
        <v>193</v>
      </c>
      <c r="H80" s="9" t="s">
        <v>36</v>
      </c>
      <c r="I80" s="9">
        <v>64.7</v>
      </c>
      <c r="J80" s="9">
        <v>64.7</v>
      </c>
      <c r="K80" s="15">
        <f t="shared" si="5"/>
        <v>64.7</v>
      </c>
      <c r="L80" s="9">
        <v>84.77</v>
      </c>
      <c r="M80" s="15">
        <f t="shared" si="4"/>
        <v>76.742</v>
      </c>
      <c r="N80" s="6">
        <v>2</v>
      </c>
      <c r="O80" s="6" t="s">
        <v>24</v>
      </c>
      <c r="P80" s="6"/>
    </row>
    <row r="81" s="1" customFormat="1" ht="26" customHeight="1" spans="1:16">
      <c r="A81" s="6">
        <v>78</v>
      </c>
      <c r="B81" s="12"/>
      <c r="C81" s="13"/>
      <c r="D81" s="13"/>
      <c r="E81" s="13"/>
      <c r="F81" s="9" t="s">
        <v>194</v>
      </c>
      <c r="G81" s="6" t="s">
        <v>195</v>
      </c>
      <c r="H81" s="9" t="s">
        <v>36</v>
      </c>
      <c r="I81" s="9">
        <v>50.1</v>
      </c>
      <c r="J81" s="9">
        <v>54.5</v>
      </c>
      <c r="K81" s="15">
        <f t="shared" si="5"/>
        <v>52.3</v>
      </c>
      <c r="L81" s="15">
        <v>81.3</v>
      </c>
      <c r="M81" s="15">
        <f t="shared" si="4"/>
        <v>69.7</v>
      </c>
      <c r="N81" s="6">
        <v>3</v>
      </c>
      <c r="O81" s="6" t="s">
        <v>24</v>
      </c>
      <c r="P81" s="6"/>
    </row>
    <row r="82" s="1" customFormat="1" ht="26" customHeight="1" spans="1:16">
      <c r="A82" s="6">
        <v>79</v>
      </c>
      <c r="B82" s="7" t="s">
        <v>84</v>
      </c>
      <c r="C82" s="8" t="s">
        <v>196</v>
      </c>
      <c r="D82" s="8" t="s">
        <v>197</v>
      </c>
      <c r="E82" s="8">
        <v>4</v>
      </c>
      <c r="F82" s="9" t="s">
        <v>198</v>
      </c>
      <c r="G82" s="6" t="s">
        <v>199</v>
      </c>
      <c r="H82" s="9" t="s">
        <v>36</v>
      </c>
      <c r="I82" s="9">
        <v>64</v>
      </c>
      <c r="J82" s="9">
        <v>72.1</v>
      </c>
      <c r="K82" s="15">
        <f t="shared" si="5"/>
        <v>68.05</v>
      </c>
      <c r="L82" s="9">
        <v>79.52</v>
      </c>
      <c r="M82" s="15">
        <f t="shared" si="4"/>
        <v>74.932</v>
      </c>
      <c r="N82" s="6">
        <v>1</v>
      </c>
      <c r="O82" s="6" t="s">
        <v>24</v>
      </c>
      <c r="P82" s="6"/>
    </row>
    <row r="83" s="3" customFormat="1" ht="26" customHeight="1" spans="1:16">
      <c r="A83" s="6">
        <v>80</v>
      </c>
      <c r="B83" s="10"/>
      <c r="C83" s="11"/>
      <c r="D83" s="11"/>
      <c r="E83" s="11"/>
      <c r="F83" s="9" t="s">
        <v>200</v>
      </c>
      <c r="G83" s="6" t="s">
        <v>201</v>
      </c>
      <c r="H83" s="9" t="s">
        <v>23</v>
      </c>
      <c r="I83" s="9">
        <v>60.2</v>
      </c>
      <c r="J83" s="9">
        <v>66.5</v>
      </c>
      <c r="K83" s="15">
        <f t="shared" si="5"/>
        <v>63.35</v>
      </c>
      <c r="L83" s="9">
        <v>82.08</v>
      </c>
      <c r="M83" s="15">
        <f t="shared" si="4"/>
        <v>74.588</v>
      </c>
      <c r="N83" s="6">
        <v>2</v>
      </c>
      <c r="O83" s="6" t="s">
        <v>24</v>
      </c>
      <c r="P83" s="6"/>
    </row>
    <row r="84" s="1" customFormat="1" ht="26" customHeight="1" spans="1:16">
      <c r="A84" s="6">
        <v>81</v>
      </c>
      <c r="B84" s="10"/>
      <c r="C84" s="11"/>
      <c r="D84" s="11"/>
      <c r="E84" s="11"/>
      <c r="F84" s="9" t="s">
        <v>202</v>
      </c>
      <c r="G84" s="6" t="s">
        <v>203</v>
      </c>
      <c r="H84" s="9" t="s">
        <v>23</v>
      </c>
      <c r="I84" s="9">
        <v>64.6</v>
      </c>
      <c r="J84" s="9">
        <v>73.9</v>
      </c>
      <c r="K84" s="15">
        <f t="shared" si="5"/>
        <v>69.25</v>
      </c>
      <c r="L84" s="15">
        <v>76.8</v>
      </c>
      <c r="M84" s="15">
        <f t="shared" si="4"/>
        <v>73.78</v>
      </c>
      <c r="N84" s="6">
        <v>3</v>
      </c>
      <c r="O84" s="6" t="s">
        <v>24</v>
      </c>
      <c r="P84" s="6"/>
    </row>
    <row r="85" s="1" customFormat="1" ht="26" customHeight="1" spans="1:16">
      <c r="A85" s="6">
        <v>82</v>
      </c>
      <c r="B85" s="12"/>
      <c r="C85" s="13"/>
      <c r="D85" s="13"/>
      <c r="E85" s="13"/>
      <c r="F85" s="9" t="s">
        <v>204</v>
      </c>
      <c r="G85" s="6" t="s">
        <v>205</v>
      </c>
      <c r="H85" s="9" t="s">
        <v>23</v>
      </c>
      <c r="I85" s="9">
        <v>65</v>
      </c>
      <c r="J85" s="9">
        <v>68</v>
      </c>
      <c r="K85" s="15">
        <f t="shared" si="5"/>
        <v>66.5</v>
      </c>
      <c r="L85" s="9">
        <v>75.95</v>
      </c>
      <c r="M85" s="15">
        <f t="shared" si="4"/>
        <v>72.17</v>
      </c>
      <c r="N85" s="6">
        <v>4</v>
      </c>
      <c r="O85" s="6" t="s">
        <v>24</v>
      </c>
      <c r="P85" s="6"/>
    </row>
    <row r="86" s="3" customFormat="1" ht="26" customHeight="1" spans="1:16">
      <c r="A86" s="6">
        <v>83</v>
      </c>
      <c r="B86" s="10" t="s">
        <v>84</v>
      </c>
      <c r="C86" s="11" t="s">
        <v>206</v>
      </c>
      <c r="D86" s="11" t="s">
        <v>63</v>
      </c>
      <c r="E86" s="11">
        <v>1</v>
      </c>
      <c r="F86" s="9" t="s">
        <v>207</v>
      </c>
      <c r="G86" s="6" t="s">
        <v>208</v>
      </c>
      <c r="H86" s="9" t="s">
        <v>23</v>
      </c>
      <c r="I86" s="9">
        <v>75.5</v>
      </c>
      <c r="J86" s="9">
        <v>73</v>
      </c>
      <c r="K86" s="15">
        <f t="shared" si="5"/>
        <v>74.25</v>
      </c>
      <c r="L86" s="9">
        <v>82.23</v>
      </c>
      <c r="M86" s="15">
        <f t="shared" si="4"/>
        <v>79.038</v>
      </c>
      <c r="N86" s="6">
        <v>1</v>
      </c>
      <c r="O86" s="6" t="s">
        <v>24</v>
      </c>
      <c r="P86" s="6"/>
    </row>
    <row r="87" s="1" customFormat="1" ht="26" customHeight="1" spans="1:16">
      <c r="A87" s="6">
        <v>84</v>
      </c>
      <c r="B87" s="10"/>
      <c r="C87" s="11"/>
      <c r="D87" s="11"/>
      <c r="E87" s="11"/>
      <c r="F87" s="9" t="s">
        <v>209</v>
      </c>
      <c r="G87" s="6" t="s">
        <v>210</v>
      </c>
      <c r="H87" s="9" t="s">
        <v>36</v>
      </c>
      <c r="I87" s="9">
        <v>73.9</v>
      </c>
      <c r="J87" s="9">
        <v>79.9</v>
      </c>
      <c r="K87" s="15">
        <f t="shared" si="5"/>
        <v>76.9</v>
      </c>
      <c r="L87" s="9">
        <v>78.84</v>
      </c>
      <c r="M87" s="15">
        <f t="shared" si="4"/>
        <v>78.064</v>
      </c>
      <c r="N87" s="6">
        <v>2</v>
      </c>
      <c r="O87" s="6" t="s">
        <v>27</v>
      </c>
      <c r="P87" s="6"/>
    </row>
    <row r="88" s="1" customFormat="1" ht="26" customHeight="1" spans="1:16">
      <c r="A88" s="6">
        <v>85</v>
      </c>
      <c r="B88" s="12"/>
      <c r="C88" s="13"/>
      <c r="D88" s="13"/>
      <c r="E88" s="13"/>
      <c r="F88" s="9" t="s">
        <v>211</v>
      </c>
      <c r="G88" s="6" t="s">
        <v>212</v>
      </c>
      <c r="H88" s="9" t="s">
        <v>23</v>
      </c>
      <c r="I88" s="9">
        <v>74.9</v>
      </c>
      <c r="J88" s="9">
        <v>70.5</v>
      </c>
      <c r="K88" s="15">
        <f t="shared" si="5"/>
        <v>72.7</v>
      </c>
      <c r="L88" s="9">
        <v>0</v>
      </c>
      <c r="M88" s="15">
        <f t="shared" si="4"/>
        <v>29.08</v>
      </c>
      <c r="N88" s="6">
        <v>3</v>
      </c>
      <c r="O88" s="6" t="s">
        <v>27</v>
      </c>
      <c r="P88" s="6" t="s">
        <v>43</v>
      </c>
    </row>
    <row r="89" s="1" customFormat="1" ht="26" customHeight="1" spans="1:16">
      <c r="A89" s="6">
        <v>86</v>
      </c>
      <c r="B89" s="7" t="s">
        <v>84</v>
      </c>
      <c r="C89" s="8" t="s">
        <v>213</v>
      </c>
      <c r="D89" s="8" t="s">
        <v>214</v>
      </c>
      <c r="E89" s="8">
        <v>1</v>
      </c>
      <c r="F89" s="9" t="s">
        <v>215</v>
      </c>
      <c r="G89" s="6" t="s">
        <v>216</v>
      </c>
      <c r="H89" s="9" t="s">
        <v>23</v>
      </c>
      <c r="I89" s="9">
        <v>65.2</v>
      </c>
      <c r="J89" s="9">
        <v>74.9</v>
      </c>
      <c r="K89" s="15">
        <f t="shared" si="5"/>
        <v>70.05</v>
      </c>
      <c r="L89" s="9">
        <v>82.28</v>
      </c>
      <c r="M89" s="15">
        <f t="shared" si="4"/>
        <v>77.388</v>
      </c>
      <c r="N89" s="6">
        <v>1</v>
      </c>
      <c r="O89" s="6" t="s">
        <v>24</v>
      </c>
      <c r="P89" s="6"/>
    </row>
    <row r="90" s="3" customFormat="1" ht="26" customHeight="1" spans="1:16">
      <c r="A90" s="6">
        <v>87</v>
      </c>
      <c r="B90" s="10"/>
      <c r="C90" s="11"/>
      <c r="D90" s="11"/>
      <c r="E90" s="11"/>
      <c r="F90" s="9" t="s">
        <v>217</v>
      </c>
      <c r="G90" s="6" t="s">
        <v>218</v>
      </c>
      <c r="H90" s="9" t="s">
        <v>23</v>
      </c>
      <c r="I90" s="9">
        <v>62.8</v>
      </c>
      <c r="J90" s="9">
        <v>72.8</v>
      </c>
      <c r="K90" s="15">
        <f t="shared" si="5"/>
        <v>67.8</v>
      </c>
      <c r="L90" s="9">
        <v>83.27</v>
      </c>
      <c r="M90" s="15">
        <f t="shared" si="4"/>
        <v>77.082</v>
      </c>
      <c r="N90" s="6">
        <v>2</v>
      </c>
      <c r="O90" s="6" t="s">
        <v>27</v>
      </c>
      <c r="P90" s="6"/>
    </row>
    <row r="91" s="3" customFormat="1" ht="26" customHeight="1" spans="1:16">
      <c r="A91" s="6">
        <v>88</v>
      </c>
      <c r="B91" s="12"/>
      <c r="C91" s="13"/>
      <c r="D91" s="13"/>
      <c r="E91" s="13"/>
      <c r="F91" s="6" t="s">
        <v>219</v>
      </c>
      <c r="G91" s="6" t="s">
        <v>220</v>
      </c>
      <c r="H91" s="6" t="s">
        <v>36</v>
      </c>
      <c r="I91" s="6">
        <v>68.5</v>
      </c>
      <c r="J91" s="6">
        <v>64.4</v>
      </c>
      <c r="K91" s="15">
        <f t="shared" si="5"/>
        <v>66.45</v>
      </c>
      <c r="L91" s="6">
        <v>0</v>
      </c>
      <c r="M91" s="15">
        <f t="shared" si="4"/>
        <v>26.58</v>
      </c>
      <c r="N91" s="6">
        <v>3</v>
      </c>
      <c r="O91" s="6" t="s">
        <v>27</v>
      </c>
      <c r="P91" s="6" t="s">
        <v>43</v>
      </c>
    </row>
    <row r="92" s="1" customFormat="1" ht="26" customHeight="1" spans="1:16">
      <c r="A92" s="6">
        <v>89</v>
      </c>
      <c r="B92" s="7" t="s">
        <v>84</v>
      </c>
      <c r="C92" s="8" t="s">
        <v>221</v>
      </c>
      <c r="D92" s="8" t="s">
        <v>222</v>
      </c>
      <c r="E92" s="8">
        <v>2</v>
      </c>
      <c r="F92" s="9" t="s">
        <v>223</v>
      </c>
      <c r="G92" s="6" t="s">
        <v>224</v>
      </c>
      <c r="H92" s="9" t="s">
        <v>23</v>
      </c>
      <c r="I92" s="9">
        <v>69.2</v>
      </c>
      <c r="J92" s="9">
        <v>77.3</v>
      </c>
      <c r="K92" s="15">
        <f t="shared" si="5"/>
        <v>73.25</v>
      </c>
      <c r="L92" s="9">
        <v>84.12</v>
      </c>
      <c r="M92" s="15">
        <f t="shared" si="4"/>
        <v>79.772</v>
      </c>
      <c r="N92" s="6">
        <v>1</v>
      </c>
      <c r="O92" s="6" t="s">
        <v>24</v>
      </c>
      <c r="P92" s="6"/>
    </row>
    <row r="93" s="3" customFormat="1" ht="26" customHeight="1" spans="1:16">
      <c r="A93" s="6">
        <v>90</v>
      </c>
      <c r="B93" s="10"/>
      <c r="C93" s="11"/>
      <c r="D93" s="11"/>
      <c r="E93" s="11"/>
      <c r="F93" s="9" t="s">
        <v>225</v>
      </c>
      <c r="G93" s="6" t="s">
        <v>226</v>
      </c>
      <c r="H93" s="9" t="s">
        <v>36</v>
      </c>
      <c r="I93" s="9">
        <v>66.8</v>
      </c>
      <c r="J93" s="9">
        <v>73.3</v>
      </c>
      <c r="K93" s="15">
        <f t="shared" si="5"/>
        <v>70.05</v>
      </c>
      <c r="L93" s="9">
        <v>80.88</v>
      </c>
      <c r="M93" s="15">
        <f t="shared" si="4"/>
        <v>76.548</v>
      </c>
      <c r="N93" s="6">
        <v>2</v>
      </c>
      <c r="O93" s="6" t="s">
        <v>24</v>
      </c>
      <c r="P93" s="6"/>
    </row>
    <row r="94" s="1" customFormat="1" ht="26" customHeight="1" spans="1:16">
      <c r="A94" s="6">
        <v>91</v>
      </c>
      <c r="B94" s="10"/>
      <c r="C94" s="11"/>
      <c r="D94" s="11"/>
      <c r="E94" s="11"/>
      <c r="F94" s="9" t="s">
        <v>227</v>
      </c>
      <c r="G94" s="6" t="s">
        <v>228</v>
      </c>
      <c r="H94" s="9" t="s">
        <v>23</v>
      </c>
      <c r="I94" s="9">
        <v>66.3</v>
      </c>
      <c r="J94" s="9">
        <v>76.8</v>
      </c>
      <c r="K94" s="15">
        <f t="shared" si="5"/>
        <v>71.55</v>
      </c>
      <c r="L94" s="9">
        <v>79.36</v>
      </c>
      <c r="M94" s="15">
        <f t="shared" si="4"/>
        <v>76.236</v>
      </c>
      <c r="N94" s="6">
        <v>3</v>
      </c>
      <c r="O94" s="6" t="s">
        <v>27</v>
      </c>
      <c r="P94" s="6"/>
    </row>
    <row r="95" s="1" customFormat="1" ht="26" customHeight="1" spans="1:16">
      <c r="A95" s="6">
        <v>92</v>
      </c>
      <c r="B95" s="10"/>
      <c r="C95" s="11"/>
      <c r="D95" s="11"/>
      <c r="E95" s="11"/>
      <c r="F95" s="9" t="s">
        <v>229</v>
      </c>
      <c r="G95" s="6" t="s">
        <v>230</v>
      </c>
      <c r="H95" s="9" t="s">
        <v>36</v>
      </c>
      <c r="I95" s="9">
        <v>72.1</v>
      </c>
      <c r="J95" s="9">
        <v>70.5</v>
      </c>
      <c r="K95" s="15">
        <f t="shared" si="5"/>
        <v>71.3</v>
      </c>
      <c r="L95" s="9">
        <v>0</v>
      </c>
      <c r="M95" s="15">
        <f t="shared" si="4"/>
        <v>28.52</v>
      </c>
      <c r="N95" s="6">
        <v>4</v>
      </c>
      <c r="O95" s="6" t="s">
        <v>27</v>
      </c>
      <c r="P95" s="6" t="s">
        <v>43</v>
      </c>
    </row>
    <row r="96" s="1" customFormat="1" ht="26" customHeight="1" spans="1:16">
      <c r="A96" s="6">
        <v>93</v>
      </c>
      <c r="B96" s="10"/>
      <c r="C96" s="11"/>
      <c r="D96" s="11"/>
      <c r="E96" s="11"/>
      <c r="F96" s="9" t="s">
        <v>231</v>
      </c>
      <c r="G96" s="6" t="s">
        <v>232</v>
      </c>
      <c r="H96" s="9" t="s">
        <v>36</v>
      </c>
      <c r="I96" s="9">
        <v>68</v>
      </c>
      <c r="J96" s="9">
        <v>71.8</v>
      </c>
      <c r="K96" s="15">
        <f t="shared" si="5"/>
        <v>69.9</v>
      </c>
      <c r="L96" s="9">
        <v>0</v>
      </c>
      <c r="M96" s="15">
        <f t="shared" si="4"/>
        <v>27.96</v>
      </c>
      <c r="N96" s="6">
        <v>5</v>
      </c>
      <c r="O96" s="6" t="s">
        <v>27</v>
      </c>
      <c r="P96" s="6" t="s">
        <v>43</v>
      </c>
    </row>
    <row r="97" s="1" customFormat="1" ht="26" customHeight="1" spans="1:16">
      <c r="A97" s="6">
        <v>94</v>
      </c>
      <c r="B97" s="12"/>
      <c r="C97" s="13"/>
      <c r="D97" s="13"/>
      <c r="E97" s="13"/>
      <c r="F97" s="9" t="s">
        <v>233</v>
      </c>
      <c r="G97" s="6" t="s">
        <v>234</v>
      </c>
      <c r="H97" s="9" t="s">
        <v>23</v>
      </c>
      <c r="I97" s="9">
        <v>67.4</v>
      </c>
      <c r="J97" s="9">
        <v>69.9</v>
      </c>
      <c r="K97" s="15">
        <f t="shared" si="5"/>
        <v>68.65</v>
      </c>
      <c r="L97" s="9">
        <v>0</v>
      </c>
      <c r="M97" s="15">
        <f t="shared" si="4"/>
        <v>27.46</v>
      </c>
      <c r="N97" s="6">
        <v>6</v>
      </c>
      <c r="O97" s="6" t="s">
        <v>27</v>
      </c>
      <c r="P97" s="6" t="s">
        <v>43</v>
      </c>
    </row>
    <row r="98" s="1" customFormat="1" ht="26" customHeight="1" spans="1:16">
      <c r="A98" s="6">
        <v>95</v>
      </c>
      <c r="B98" s="7" t="s">
        <v>84</v>
      </c>
      <c r="C98" s="8" t="s">
        <v>235</v>
      </c>
      <c r="D98" s="8" t="s">
        <v>236</v>
      </c>
      <c r="E98" s="8">
        <v>2</v>
      </c>
      <c r="F98" s="9" t="s">
        <v>237</v>
      </c>
      <c r="G98" s="6" t="s">
        <v>238</v>
      </c>
      <c r="H98" s="9" t="s">
        <v>23</v>
      </c>
      <c r="I98" s="9">
        <v>73.5</v>
      </c>
      <c r="J98" s="9">
        <v>77.5</v>
      </c>
      <c r="K98" s="15">
        <f t="shared" si="5"/>
        <v>75.5</v>
      </c>
      <c r="L98" s="9">
        <v>87.32</v>
      </c>
      <c r="M98" s="15">
        <f t="shared" si="4"/>
        <v>82.592</v>
      </c>
      <c r="N98" s="6">
        <v>1</v>
      </c>
      <c r="O98" s="6" t="s">
        <v>24</v>
      </c>
      <c r="P98" s="6"/>
    </row>
    <row r="99" s="3" customFormat="1" ht="22" customHeight="1" spans="1:16">
      <c r="A99" s="6">
        <v>96</v>
      </c>
      <c r="B99" s="10"/>
      <c r="C99" s="11"/>
      <c r="D99" s="11"/>
      <c r="E99" s="11"/>
      <c r="F99" s="9" t="s">
        <v>239</v>
      </c>
      <c r="G99" s="6" t="s">
        <v>240</v>
      </c>
      <c r="H99" s="9" t="s">
        <v>23</v>
      </c>
      <c r="I99" s="9">
        <v>71.8</v>
      </c>
      <c r="J99" s="9">
        <v>72.3</v>
      </c>
      <c r="K99" s="15">
        <f t="shared" si="5"/>
        <v>72.05</v>
      </c>
      <c r="L99" s="9">
        <v>86.55</v>
      </c>
      <c r="M99" s="15">
        <f t="shared" si="4"/>
        <v>80.75</v>
      </c>
      <c r="N99" s="6">
        <v>2</v>
      </c>
      <c r="O99" s="6" t="s">
        <v>24</v>
      </c>
      <c r="P99" s="6"/>
    </row>
    <row r="100" s="3" customFormat="1" ht="26" customHeight="1" spans="1:16">
      <c r="A100" s="6">
        <v>97</v>
      </c>
      <c r="B100" s="10"/>
      <c r="C100" s="11"/>
      <c r="D100" s="11"/>
      <c r="E100" s="11"/>
      <c r="F100" s="9" t="s">
        <v>241</v>
      </c>
      <c r="G100" s="6" t="s">
        <v>242</v>
      </c>
      <c r="H100" s="9" t="s">
        <v>23</v>
      </c>
      <c r="I100" s="9">
        <v>72.8</v>
      </c>
      <c r="J100" s="9">
        <v>71.7</v>
      </c>
      <c r="K100" s="15">
        <f t="shared" si="5"/>
        <v>72.25</v>
      </c>
      <c r="L100" s="9">
        <v>86.03</v>
      </c>
      <c r="M100" s="15">
        <f t="shared" si="4"/>
        <v>80.518</v>
      </c>
      <c r="N100" s="6">
        <v>3</v>
      </c>
      <c r="O100" s="6" t="s">
        <v>27</v>
      </c>
      <c r="P100" s="6"/>
    </row>
    <row r="101" s="3" customFormat="1" ht="22" customHeight="1" spans="1:16">
      <c r="A101" s="6">
        <v>98</v>
      </c>
      <c r="B101" s="10"/>
      <c r="C101" s="11"/>
      <c r="D101" s="11"/>
      <c r="E101" s="11"/>
      <c r="F101" s="9" t="s">
        <v>243</v>
      </c>
      <c r="G101" s="6" t="s">
        <v>244</v>
      </c>
      <c r="H101" s="9" t="s">
        <v>23</v>
      </c>
      <c r="I101" s="9">
        <v>83.2</v>
      </c>
      <c r="J101" s="9">
        <v>73.7</v>
      </c>
      <c r="K101" s="15">
        <f t="shared" si="5"/>
        <v>78.45</v>
      </c>
      <c r="L101" s="9">
        <v>80.63</v>
      </c>
      <c r="M101" s="15">
        <f t="shared" si="4"/>
        <v>79.758</v>
      </c>
      <c r="N101" s="6">
        <v>4</v>
      </c>
      <c r="O101" s="6" t="s">
        <v>27</v>
      </c>
      <c r="P101" s="6"/>
    </row>
    <row r="102" s="1" customFormat="1" ht="22" customHeight="1" spans="1:16">
      <c r="A102" s="6">
        <v>99</v>
      </c>
      <c r="B102" s="10"/>
      <c r="C102" s="11"/>
      <c r="D102" s="11"/>
      <c r="E102" s="11"/>
      <c r="F102" s="6" t="s">
        <v>245</v>
      </c>
      <c r="G102" s="6" t="s">
        <v>246</v>
      </c>
      <c r="H102" s="6" t="s">
        <v>23</v>
      </c>
      <c r="I102" s="6">
        <v>70.5</v>
      </c>
      <c r="J102" s="6">
        <v>72.8</v>
      </c>
      <c r="K102" s="15">
        <f t="shared" si="5"/>
        <v>71.65</v>
      </c>
      <c r="L102" s="6">
        <v>78.95</v>
      </c>
      <c r="M102" s="15">
        <f t="shared" si="4"/>
        <v>76.03</v>
      </c>
      <c r="N102" s="6">
        <v>5</v>
      </c>
      <c r="O102" s="6" t="s">
        <v>27</v>
      </c>
      <c r="P102" s="6"/>
    </row>
    <row r="103" s="3" customFormat="1" ht="23" customHeight="1" spans="1:16">
      <c r="A103" s="6">
        <v>100</v>
      </c>
      <c r="B103" s="12"/>
      <c r="C103" s="13"/>
      <c r="D103" s="13"/>
      <c r="E103" s="13"/>
      <c r="F103" s="9" t="s">
        <v>247</v>
      </c>
      <c r="G103" s="6" t="s">
        <v>248</v>
      </c>
      <c r="H103" s="9" t="s">
        <v>36</v>
      </c>
      <c r="I103" s="9">
        <v>72.3</v>
      </c>
      <c r="J103" s="9">
        <v>71.3</v>
      </c>
      <c r="K103" s="15">
        <f t="shared" si="5"/>
        <v>71.8</v>
      </c>
      <c r="L103" s="9">
        <v>78.15</v>
      </c>
      <c r="M103" s="15">
        <f t="shared" si="4"/>
        <v>75.61</v>
      </c>
      <c r="N103" s="6">
        <v>6</v>
      </c>
      <c r="O103" s="6" t="s">
        <v>27</v>
      </c>
      <c r="P103" s="6"/>
    </row>
    <row r="104" s="1" customFormat="1" ht="26" customHeight="1" spans="1:16">
      <c r="A104" s="6">
        <v>101</v>
      </c>
      <c r="B104" s="7" t="s">
        <v>84</v>
      </c>
      <c r="C104" s="8" t="s">
        <v>249</v>
      </c>
      <c r="D104" s="8" t="s">
        <v>250</v>
      </c>
      <c r="E104" s="8">
        <v>2</v>
      </c>
      <c r="F104" s="9" t="s">
        <v>251</v>
      </c>
      <c r="G104" s="6" t="s">
        <v>252</v>
      </c>
      <c r="H104" s="9" t="s">
        <v>23</v>
      </c>
      <c r="I104" s="9">
        <v>73.9</v>
      </c>
      <c r="J104" s="9">
        <v>76.6</v>
      </c>
      <c r="K104" s="15">
        <f t="shared" si="5"/>
        <v>75.25</v>
      </c>
      <c r="L104" s="9">
        <v>80.31</v>
      </c>
      <c r="M104" s="15">
        <f t="shared" si="4"/>
        <v>78.286</v>
      </c>
      <c r="N104" s="6">
        <v>1</v>
      </c>
      <c r="O104" s="6" t="s">
        <v>24</v>
      </c>
      <c r="P104" s="6"/>
    </row>
    <row r="105" s="2" customFormat="1" ht="26" customHeight="1" spans="1:16">
      <c r="A105" s="6">
        <v>102</v>
      </c>
      <c r="B105" s="10"/>
      <c r="C105" s="11"/>
      <c r="D105" s="11"/>
      <c r="E105" s="11"/>
      <c r="F105" s="9" t="s">
        <v>253</v>
      </c>
      <c r="G105" s="6" t="s">
        <v>254</v>
      </c>
      <c r="H105" s="9" t="s">
        <v>36</v>
      </c>
      <c r="I105" s="9">
        <v>69.6</v>
      </c>
      <c r="J105" s="9">
        <v>71.5</v>
      </c>
      <c r="K105" s="15">
        <f t="shared" si="5"/>
        <v>70.55</v>
      </c>
      <c r="L105" s="9">
        <v>78.16</v>
      </c>
      <c r="M105" s="15">
        <f t="shared" si="4"/>
        <v>75.116</v>
      </c>
      <c r="N105" s="6">
        <v>2</v>
      </c>
      <c r="O105" s="6" t="s">
        <v>24</v>
      </c>
      <c r="P105" s="6"/>
    </row>
    <row r="106" s="1" customFormat="1" ht="26" customHeight="1" spans="1:16">
      <c r="A106" s="6">
        <v>103</v>
      </c>
      <c r="B106" s="10"/>
      <c r="C106" s="11"/>
      <c r="D106" s="11"/>
      <c r="E106" s="11"/>
      <c r="F106" s="9" t="s">
        <v>255</v>
      </c>
      <c r="G106" s="6" t="s">
        <v>256</v>
      </c>
      <c r="H106" s="9" t="s">
        <v>36</v>
      </c>
      <c r="I106" s="9">
        <v>72.3</v>
      </c>
      <c r="J106" s="9">
        <v>69.8</v>
      </c>
      <c r="K106" s="15">
        <f t="shared" si="5"/>
        <v>71.05</v>
      </c>
      <c r="L106" s="9">
        <v>77.27</v>
      </c>
      <c r="M106" s="15">
        <f t="shared" si="4"/>
        <v>74.782</v>
      </c>
      <c r="N106" s="6">
        <v>3</v>
      </c>
      <c r="O106" s="6" t="s">
        <v>27</v>
      </c>
      <c r="P106" s="6"/>
    </row>
    <row r="107" s="3" customFormat="1" ht="26" customHeight="1" spans="1:16">
      <c r="A107" s="6">
        <v>104</v>
      </c>
      <c r="B107" s="10"/>
      <c r="C107" s="11"/>
      <c r="D107" s="11"/>
      <c r="E107" s="11"/>
      <c r="F107" s="6" t="s">
        <v>257</v>
      </c>
      <c r="G107" s="6" t="s">
        <v>258</v>
      </c>
      <c r="H107" s="6" t="s">
        <v>23</v>
      </c>
      <c r="I107" s="6">
        <v>67</v>
      </c>
      <c r="J107" s="6">
        <v>68.5</v>
      </c>
      <c r="K107" s="15">
        <f t="shared" si="5"/>
        <v>67.75</v>
      </c>
      <c r="L107" s="6">
        <v>76.47</v>
      </c>
      <c r="M107" s="15">
        <f t="shared" si="4"/>
        <v>72.982</v>
      </c>
      <c r="N107" s="6">
        <v>4</v>
      </c>
      <c r="O107" s="6" t="s">
        <v>27</v>
      </c>
      <c r="P107" s="6"/>
    </row>
    <row r="108" s="1" customFormat="1" ht="26" customHeight="1" spans="1:16">
      <c r="A108" s="6">
        <v>105</v>
      </c>
      <c r="B108" s="10"/>
      <c r="C108" s="11"/>
      <c r="D108" s="11"/>
      <c r="E108" s="11"/>
      <c r="F108" s="9" t="s">
        <v>259</v>
      </c>
      <c r="G108" s="6" t="s">
        <v>260</v>
      </c>
      <c r="H108" s="9" t="s">
        <v>23</v>
      </c>
      <c r="I108" s="9">
        <v>67.8</v>
      </c>
      <c r="J108" s="9">
        <v>72.1</v>
      </c>
      <c r="K108" s="15">
        <f t="shared" si="5"/>
        <v>69.95</v>
      </c>
      <c r="L108" s="9">
        <v>74.81</v>
      </c>
      <c r="M108" s="15">
        <f t="shared" si="4"/>
        <v>72.866</v>
      </c>
      <c r="N108" s="6">
        <v>5</v>
      </c>
      <c r="O108" s="6" t="s">
        <v>27</v>
      </c>
      <c r="P108" s="6"/>
    </row>
    <row r="109" s="3" customFormat="1" ht="26" customHeight="1" spans="1:16">
      <c r="A109" s="6">
        <v>106</v>
      </c>
      <c r="B109" s="12"/>
      <c r="C109" s="13"/>
      <c r="D109" s="13"/>
      <c r="E109" s="13"/>
      <c r="F109" s="9" t="s">
        <v>261</v>
      </c>
      <c r="G109" s="6" t="s">
        <v>262</v>
      </c>
      <c r="H109" s="9" t="s">
        <v>23</v>
      </c>
      <c r="I109" s="9">
        <v>71.4</v>
      </c>
      <c r="J109" s="9">
        <v>72.6</v>
      </c>
      <c r="K109" s="15">
        <f t="shared" si="5"/>
        <v>72</v>
      </c>
      <c r="L109" s="9">
        <v>0</v>
      </c>
      <c r="M109" s="15">
        <f t="shared" si="4"/>
        <v>28.8</v>
      </c>
      <c r="N109" s="6">
        <v>6</v>
      </c>
      <c r="O109" s="6" t="s">
        <v>27</v>
      </c>
      <c r="P109" s="6" t="s">
        <v>43</v>
      </c>
    </row>
    <row r="110" s="3" customFormat="1" ht="26" customHeight="1" spans="1:16">
      <c r="A110" s="6">
        <v>107</v>
      </c>
      <c r="B110" s="10" t="s">
        <v>84</v>
      </c>
      <c r="C110" s="11" t="s">
        <v>263</v>
      </c>
      <c r="D110" s="11" t="s">
        <v>77</v>
      </c>
      <c r="E110" s="11">
        <v>1</v>
      </c>
      <c r="F110" s="9" t="s">
        <v>264</v>
      </c>
      <c r="G110" s="6" t="s">
        <v>265</v>
      </c>
      <c r="H110" s="9" t="s">
        <v>23</v>
      </c>
      <c r="I110" s="9">
        <v>65.2</v>
      </c>
      <c r="J110" s="9">
        <v>72.2</v>
      </c>
      <c r="K110" s="15">
        <f t="shared" si="5"/>
        <v>68.7</v>
      </c>
      <c r="L110" s="9">
        <v>86.29</v>
      </c>
      <c r="M110" s="15">
        <f t="shared" si="4"/>
        <v>79.254</v>
      </c>
      <c r="N110" s="6">
        <v>1</v>
      </c>
      <c r="O110" s="6" t="s">
        <v>24</v>
      </c>
      <c r="P110" s="6"/>
    </row>
    <row r="111" s="1" customFormat="1" ht="26" customHeight="1" spans="1:16">
      <c r="A111" s="6">
        <v>108</v>
      </c>
      <c r="B111" s="10"/>
      <c r="C111" s="11"/>
      <c r="D111" s="11"/>
      <c r="E111" s="11"/>
      <c r="F111" s="9" t="s">
        <v>266</v>
      </c>
      <c r="G111" s="6" t="s">
        <v>267</v>
      </c>
      <c r="H111" s="9" t="s">
        <v>36</v>
      </c>
      <c r="I111" s="9">
        <v>75.8</v>
      </c>
      <c r="J111" s="9">
        <v>73.6</v>
      </c>
      <c r="K111" s="15">
        <f t="shared" si="5"/>
        <v>74.7</v>
      </c>
      <c r="L111" s="9">
        <v>78.84</v>
      </c>
      <c r="M111" s="15">
        <f t="shared" si="4"/>
        <v>77.184</v>
      </c>
      <c r="N111" s="6">
        <v>2</v>
      </c>
      <c r="O111" s="6" t="s">
        <v>27</v>
      </c>
      <c r="P111" s="6"/>
    </row>
    <row r="112" s="1" customFormat="1" ht="26" customHeight="1" spans="1:16">
      <c r="A112" s="6">
        <v>109</v>
      </c>
      <c r="B112" s="12"/>
      <c r="C112" s="13"/>
      <c r="D112" s="13"/>
      <c r="E112" s="13"/>
      <c r="F112" s="9" t="s">
        <v>268</v>
      </c>
      <c r="G112" s="6" t="s">
        <v>269</v>
      </c>
      <c r="H112" s="9" t="s">
        <v>36</v>
      </c>
      <c r="I112" s="9">
        <v>62.5</v>
      </c>
      <c r="J112" s="9">
        <v>71.3</v>
      </c>
      <c r="K112" s="15">
        <f t="shared" si="5"/>
        <v>66.9</v>
      </c>
      <c r="L112" s="9">
        <v>77.97</v>
      </c>
      <c r="M112" s="15">
        <f t="shared" si="4"/>
        <v>73.542</v>
      </c>
      <c r="N112" s="6">
        <v>3</v>
      </c>
      <c r="O112" s="6" t="s">
        <v>27</v>
      </c>
      <c r="P112" s="6"/>
    </row>
    <row r="113" s="2" customFormat="1" ht="26" customHeight="1" spans="1:16">
      <c r="A113" s="6">
        <v>110</v>
      </c>
      <c r="B113" s="7" t="s">
        <v>84</v>
      </c>
      <c r="C113" s="8" t="s">
        <v>270</v>
      </c>
      <c r="D113" s="8" t="s">
        <v>271</v>
      </c>
      <c r="E113" s="8">
        <v>1</v>
      </c>
      <c r="F113" s="9" t="s">
        <v>272</v>
      </c>
      <c r="G113" s="6" t="s">
        <v>273</v>
      </c>
      <c r="H113" s="9" t="s">
        <v>23</v>
      </c>
      <c r="I113" s="9">
        <v>78.6</v>
      </c>
      <c r="J113" s="9">
        <v>73.5</v>
      </c>
      <c r="K113" s="15">
        <f t="shared" si="5"/>
        <v>76.05</v>
      </c>
      <c r="L113" s="9">
        <v>84.07</v>
      </c>
      <c r="M113" s="15">
        <f t="shared" si="4"/>
        <v>80.862</v>
      </c>
      <c r="N113" s="6">
        <v>1</v>
      </c>
      <c r="O113" s="6" t="s">
        <v>24</v>
      </c>
      <c r="P113" s="6"/>
    </row>
    <row r="114" s="2" customFormat="1" ht="26" customHeight="1" spans="1:16">
      <c r="A114" s="6">
        <v>111</v>
      </c>
      <c r="B114" s="10"/>
      <c r="C114" s="11"/>
      <c r="D114" s="11"/>
      <c r="E114" s="11"/>
      <c r="F114" s="9" t="s">
        <v>274</v>
      </c>
      <c r="G114" s="6" t="s">
        <v>275</v>
      </c>
      <c r="H114" s="9" t="s">
        <v>23</v>
      </c>
      <c r="I114" s="9">
        <v>72.6</v>
      </c>
      <c r="J114" s="9">
        <v>75.6</v>
      </c>
      <c r="K114" s="15">
        <f t="shared" si="5"/>
        <v>74.1</v>
      </c>
      <c r="L114" s="9">
        <v>79.06</v>
      </c>
      <c r="M114" s="15">
        <f t="shared" si="4"/>
        <v>77.076</v>
      </c>
      <c r="N114" s="6">
        <v>2</v>
      </c>
      <c r="O114" s="6" t="s">
        <v>27</v>
      </c>
      <c r="P114" s="6"/>
    </row>
    <row r="115" s="3" customFormat="1" ht="26" customHeight="1" spans="1:16">
      <c r="A115" s="6">
        <v>112</v>
      </c>
      <c r="B115" s="12"/>
      <c r="C115" s="13"/>
      <c r="D115" s="13"/>
      <c r="E115" s="13"/>
      <c r="F115" s="6" t="s">
        <v>276</v>
      </c>
      <c r="G115" s="6" t="s">
        <v>277</v>
      </c>
      <c r="H115" s="6" t="s">
        <v>23</v>
      </c>
      <c r="I115" s="6">
        <v>69.7</v>
      </c>
      <c r="J115" s="6">
        <v>73.2</v>
      </c>
      <c r="K115" s="15">
        <f t="shared" si="5"/>
        <v>71.45</v>
      </c>
      <c r="L115" s="9">
        <v>0</v>
      </c>
      <c r="M115" s="15">
        <f t="shared" si="4"/>
        <v>28.58</v>
      </c>
      <c r="N115" s="6">
        <v>3</v>
      </c>
      <c r="O115" s="6" t="s">
        <v>27</v>
      </c>
      <c r="P115" s="6" t="s">
        <v>43</v>
      </c>
    </row>
  </sheetData>
  <autoFilter xmlns:etc="http://www.wps.cn/officeDocument/2017/etCustomData" ref="A3:P115" etc:filterBottomFollowUsedRange="0">
    <extLst/>
  </autoFilter>
  <mergeCells count="74">
    <mergeCell ref="A1:B1"/>
    <mergeCell ref="A2:P2"/>
    <mergeCell ref="B4:B6"/>
    <mergeCell ref="B7:B11"/>
    <mergeCell ref="B12:B14"/>
    <mergeCell ref="B15:B18"/>
    <mergeCell ref="B19:B24"/>
    <mergeCell ref="B25:B27"/>
    <mergeCell ref="B28:B42"/>
    <mergeCell ref="B43:B60"/>
    <mergeCell ref="B61:B78"/>
    <mergeCell ref="B79:B81"/>
    <mergeCell ref="B82:B85"/>
    <mergeCell ref="B86:B88"/>
    <mergeCell ref="B89:B91"/>
    <mergeCell ref="B92:B97"/>
    <mergeCell ref="B98:B103"/>
    <mergeCell ref="B104:B109"/>
    <mergeCell ref="B110:B112"/>
    <mergeCell ref="B113:B115"/>
    <mergeCell ref="C4:C6"/>
    <mergeCell ref="C7:C11"/>
    <mergeCell ref="C12:C14"/>
    <mergeCell ref="C15:C18"/>
    <mergeCell ref="C19:C24"/>
    <mergeCell ref="C25:C27"/>
    <mergeCell ref="C28:C42"/>
    <mergeCell ref="C43:C60"/>
    <mergeCell ref="C61:C78"/>
    <mergeCell ref="C79:C81"/>
    <mergeCell ref="C82:C85"/>
    <mergeCell ref="C86:C88"/>
    <mergeCell ref="C89:C91"/>
    <mergeCell ref="C92:C97"/>
    <mergeCell ref="C98:C103"/>
    <mergeCell ref="C104:C109"/>
    <mergeCell ref="C110:C112"/>
    <mergeCell ref="C113:C115"/>
    <mergeCell ref="D4:D6"/>
    <mergeCell ref="D7:D11"/>
    <mergeCell ref="D12:D14"/>
    <mergeCell ref="D15:D18"/>
    <mergeCell ref="D19:D24"/>
    <mergeCell ref="D25:D27"/>
    <mergeCell ref="D28:D42"/>
    <mergeCell ref="D43:D60"/>
    <mergeCell ref="D61:D78"/>
    <mergeCell ref="D79:D81"/>
    <mergeCell ref="D82:D85"/>
    <mergeCell ref="D86:D88"/>
    <mergeCell ref="D89:D91"/>
    <mergeCell ref="D92:D97"/>
    <mergeCell ref="D98:D103"/>
    <mergeCell ref="D104:D109"/>
    <mergeCell ref="D110:D112"/>
    <mergeCell ref="D113:D115"/>
    <mergeCell ref="E4:E6"/>
    <mergeCell ref="E7:E11"/>
    <mergeCell ref="E12:E14"/>
    <mergeCell ref="E15:E18"/>
    <mergeCell ref="E19:E24"/>
    <mergeCell ref="E25:E27"/>
    <mergeCell ref="E28:E42"/>
    <mergeCell ref="E43:E60"/>
    <mergeCell ref="E61:E78"/>
    <mergeCell ref="E79:E81"/>
    <mergeCell ref="E82:E85"/>
    <mergeCell ref="E86:E88"/>
    <mergeCell ref="E89:E91"/>
    <mergeCell ref="E92:E97"/>
    <mergeCell ref="E98:E103"/>
    <mergeCell ref="E104:E109"/>
    <mergeCell ref="E110:E112"/>
    <mergeCell ref="E113:E115"/>
  </mergeCells>
  <printOptions horizontalCentered="1"/>
  <pageMargins left="0.196850393700787" right="0.196850393700787" top="0.393055555555556" bottom="0.472222222222222" header="0.236220472440945" footer="0.354166666666667"/>
  <pageSetup paperSize="9" scale="9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悦茗星曦</cp:lastModifiedBy>
  <dcterms:created xsi:type="dcterms:W3CDTF">2021-06-10T08:11:00Z</dcterms:created>
  <cp:lastPrinted>2021-06-25T09:36:00Z</cp:lastPrinted>
  <dcterms:modified xsi:type="dcterms:W3CDTF">2025-07-17T15:09:26Z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1.2.2</vt:lpwstr>
  </property>
  <property fmtid="{D5CDD505-2E9C-101B-9397-08002B2CF9AE}" pid="4" name="ICV">
    <vt:lpwstr>83D924D507734012B4DD89C5FB979AFE_13</vt:lpwstr>
  </property>
  <property fmtid="{D5CDD505-2E9C-101B-9397-08002B2CF9AE}" pid="5" name="KSOProductBuildVer">
    <vt:lpwstr>2052-12.1.0.21915</vt:lpwstr>
  </property>
</Properties>
</file>