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<sst xmlns="http://schemas.openxmlformats.org/spreadsheetml/2006/main" count="59" uniqueCount="47">
  <si>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r>
      <rPr>
        <sz val="18"/>
        <color theme="1"/>
        <rFont val="黑体"/>
        <charset val="134"/>
      </rPr>
      <t>附件</t>
    </r>
    <r>
      <rPr>
        <sz val="18"/>
        <color indexed="8"/>
        <rFont val="宋体"/>
        <charset val="134"/>
      </rPr>
      <t>1</t>
    </r>
  </si>
  <si>
    <r>
      <rPr>
        <sz val="24"/>
        <rFont val="方正小标宋简体"/>
        <charset val="0"/>
      </rPr>
      <t>国家综合性消防救援队伍</t>
    </r>
    <r>
      <rPr>
        <sz val="24"/>
        <rFont val="宋体"/>
        <charset val="134"/>
      </rPr>
      <t>2025</t>
    </r>
    <r>
      <rPr>
        <sz val="24"/>
        <rFont val="方正小标宋简体"/>
        <charset val="0"/>
      </rPr>
      <t>年度消防员招录计划</t>
    </r>
  </si>
  <si>
    <r>
      <rPr>
        <sz val="12"/>
        <rFont val="Times New Roman"/>
        <charset val="0"/>
      </rPr>
      <t xml:space="preserve">      </t>
    </r>
    <r>
      <rPr>
        <sz val="12"/>
        <rFont val="黑体"/>
        <charset val="134"/>
      </rPr>
      <t>项目</t>
    </r>
    <r>
      <rPr>
        <sz val="12"/>
        <rFont val="Times New Roman"/>
        <charset val="0"/>
      </rPr>
      <t xml:space="preserve">  
</t>
    </r>
    <r>
      <rPr>
        <sz val="12"/>
        <rFont val="黑体"/>
        <charset val="134"/>
      </rPr>
      <t>省份</t>
    </r>
  </si>
  <si>
    <t>招录计划（名）</t>
  </si>
  <si>
    <t>消防救援队伍（名）</t>
  </si>
  <si>
    <t>森林消防队伍（名）</t>
  </si>
  <si>
    <t>总计</t>
  </si>
  <si>
    <t>高校应届
毕业生</t>
  </si>
  <si>
    <r>
      <rPr>
        <sz val="12"/>
        <rFont val="黑体"/>
        <charset val="134"/>
      </rPr>
      <t>退役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士兵</t>
    </r>
  </si>
  <si>
    <r>
      <rPr>
        <sz val="12"/>
        <rFont val="黑体"/>
        <charset val="134"/>
      </rPr>
      <t>社会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青年</t>
    </r>
  </si>
  <si>
    <t>小计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</si>
  <si>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</si>
  <si>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</si>
  <si>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</si>
  <si>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</si>
  <si>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</si>
  <si>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</si>
  <si>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</si>
  <si>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</si>
  <si>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</si>
  <si>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</si>
  <si>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</si>
  <si>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</si>
  <si>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</si>
  <si>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</si>
  <si>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r>
      <rPr>
        <sz val="11"/>
        <color theme="1"/>
        <rFont val="方正仿宋_GBK"/>
        <charset val="134"/>
      </rPr>
      <t>福建森林</t>
    </r>
  </si>
  <si>
    <t>山东</t>
  </si>
  <si>
    <t>河南</t>
  </si>
  <si>
    <t>湖北</t>
  </si>
  <si>
    <t>湖南</t>
  </si>
  <si>
    <r>
      <rPr>
        <sz val="11"/>
        <color theme="1"/>
        <rFont val="方正仿宋_GBK"/>
        <charset val="134"/>
      </rPr>
      <t>四川森林</t>
    </r>
  </si>
  <si>
    <t>广东</t>
  </si>
  <si>
    <t>广西</t>
  </si>
  <si>
    <r>
      <rPr>
        <sz val="11"/>
        <color theme="1"/>
        <rFont val="方正仿宋_GBK"/>
        <charset val="134"/>
      </rPr>
      <t>云南森林</t>
    </r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</si>
  <si>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</si>
  <si>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</si>
  <si>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</si>
  <si>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</si>
  <si>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</si>
  <si>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</si>
  <si>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</si>
  <si>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</si>
  <si>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</si>
  <si>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</si>
  <si>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</si>
  <si>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说明</t>
  </si>
  <si>
    <t>1.江苏省含为上海消防救援总队代招200名（高校应届毕业生100名、退役士兵66名、社会青年34名）。
2.全部为男性。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</si>
</sst>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name val="方正小标宋简体"/>
      <charset val="0"/>
    </font>
    <font>
      <sz val="12"/>
      <name val="Times New Roman"/>
      <charset val="0"/>
    </font>
    <font>
      <sz val="12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1"/>
      <color theme="1"/>
      <name val="Times New Roman"/>
      <charset val="0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color indexed="8"/>
      <name val="宋体"/>
      <charset val="134"/>
    </font>
    <font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8" fillId="0" borderId="0"/>
  </cellStyleXfs>
  <cellXfs count="36">
    <xf numFmtId="0" fontId="0" fillId="0" borderId="0" xfId="0"/>
    <xf numFmtId="0" fontId="0" fillId="0" borderId="0" xfId="0" applyProtection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left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5" fillId="0" borderId="3" xfId="49" applyFont="1" applyBorder="1" applyAlignment="1" applyProtection="1">
      <alignment horizontal="left" vertical="center" wrapText="1"/>
    </xf>
    <xf numFmtId="0" fontId="6" fillId="0" borderId="4" xfId="49" applyFont="1" applyBorder="1" applyAlignment="1" applyProtection="1">
      <alignment horizontal="center" vertical="center" wrapText="1"/>
    </xf>
    <xf numFmtId="0" fontId="7" fillId="0" borderId="4" xfId="49" applyFont="1" applyBorder="1" applyAlignment="1" applyProtection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77" fontId="8" fillId="0" borderId="4" xfId="49" applyNumberFormat="1" applyFont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7" xfId="49" applyFont="1" applyBorder="1" applyAlignment="1">
      <alignment vertical="center" wrapText="1"/>
    </xf>
    <xf numFmtId="0" fontId="5" fillId="0" borderId="7" xfId="49" applyFont="1" applyBorder="1" applyAlignment="1">
      <alignment vertical="center" wrapText="1"/>
    </xf>
    <xf numFmtId="0" fontId="10" fillId="0" borderId="0" xfId="0" applyFont="1" applyProtection="1"/>
    <xf numFmtId="0" fontId="5" fillId="0" borderId="8" xfId="49" applyFont="1" applyBorder="1" applyAlignment="1" applyProtection="1">
      <alignment horizontal="center" vertical="center" wrapText="1"/>
    </xf>
    <xf numFmtId="0" fontId="6" fillId="0" borderId="9" xfId="49" applyFont="1" applyBorder="1" applyAlignment="1" applyProtection="1">
      <alignment horizontal="center" vertical="center" wrapText="1"/>
    </xf>
    <xf numFmtId="177" fontId="8" fillId="0" borderId="9" xfId="0" applyNumberFormat="1" applyFont="1" applyBorder="1" applyAlignment="1">
      <alignment horizontal="center" vertical="center"/>
    </xf>
    <xf numFmtId="0" fontId="10" fillId="0" borderId="0" xfId="0" applyFont="1"/>
    <xf numFmtId="177" fontId="8" fillId="0" borderId="9" xfId="49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5" fillId="0" borderId="10" xfId="49" applyFont="1" applyBorder="1" applyAlignment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176" fontId="0" fillId="0" borderId="0" xfId="0" applyNumberFormat="1" applyAlignment="1" applyProtection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7"/>
  <sheetViews>
    <sheetView tabSelected="1" zoomScale="85" zoomScaleNormal="85" zoomScaleSheetLayoutView="85" workbookViewId="0">
      <selection activeCell="A2" sqref="A2:M2"/>
    </sheetView>
  </sheetViews>
  <sheetFormatPr defaultColWidth="9" defaultRowHeight="18.75"/>
  <cols>
    <col min="1" max="2" width="8.625" customWidth="1"/>
    <col min="3" max="3" width="9.625" customWidth="1"/>
    <col min="4" max="6" width="8.625" customWidth="1"/>
    <col min="7" max="7" width="9.625" customWidth="1"/>
    <col min="8" max="10" width="8.625" customWidth="1"/>
    <col min="11" max="11" width="9.625" customWidth="1"/>
    <col min="12" max="13" width="8.625" customWidth="1"/>
    <col min="14" max="14" width="9" style="2" hidden="1" customWidth="1"/>
    <col min="17" max="17" width="9" style="3"/>
    <col min="18" max="18" width="9" style="4"/>
    <col min="19" max="19" width="15.875" style="5"/>
    <col min="20" max="20" width="15.875"/>
  </cols>
  <sheetData>
    <row r="1" s="1" customFormat="1" ht="3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Q1" s="31"/>
      <c r="R1" s="32"/>
      <c r="S1" s="33"/>
    </row>
    <row r="2" s="1" customFormat="1" ht="49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Q2" s="31"/>
      <c r="R2" s="32"/>
      <c r="S2" s="33"/>
    </row>
    <row r="3" s="1" customFormat="1" ht="25" customHeight="1" spans="1:19">
      <c r="A3" s="8" t="s">
        <v>2</v>
      </c>
      <c r="B3" s="9" t="s">
        <v>3</v>
      </c>
      <c r="C3" s="10"/>
      <c r="D3" s="10"/>
      <c r="E3" s="10"/>
      <c r="F3" s="9" t="s">
        <v>4</v>
      </c>
      <c r="G3" s="10"/>
      <c r="H3" s="10"/>
      <c r="I3" s="10"/>
      <c r="J3" s="9" t="s">
        <v>5</v>
      </c>
      <c r="K3" s="10"/>
      <c r="L3" s="10"/>
      <c r="M3" s="23"/>
      <c r="N3" s="22"/>
      <c r="Q3" s="31"/>
      <c r="R3" s="32"/>
      <c r="S3" s="33"/>
    </row>
    <row r="4" s="1" customFormat="1" ht="42" customHeight="1" spans="1:19">
      <c r="A4" s="11"/>
      <c r="B4" s="12" t="s">
        <v>6</v>
      </c>
      <c r="C4" s="13" t="s">
        <v>7</v>
      </c>
      <c r="D4" s="12" t="s">
        <v>8</v>
      </c>
      <c r="E4" s="12" t="s">
        <v>9</v>
      </c>
      <c r="F4" s="12" t="s">
        <v>10</v>
      </c>
      <c r="G4" s="13" t="s">
        <v>7</v>
      </c>
      <c r="H4" s="12" t="s">
        <v>8</v>
      </c>
      <c r="I4" s="12" t="s">
        <v>9</v>
      </c>
      <c r="J4" s="12" t="s">
        <v>10</v>
      </c>
      <c r="K4" s="13" t="s">
        <v>7</v>
      </c>
      <c r="L4" s="12" t="s">
        <v>8</v>
      </c>
      <c r="M4" s="24" t="s">
        <v>9</v>
      </c>
      <c r="N4" s="22"/>
      <c r="Q4" s="31"/>
      <c r="R4" s="32"/>
      <c r="S4" s="33"/>
    </row>
    <row r="5" ht="25" customHeight="1" spans="1:19">
      <c r="A5" s="14" t="s">
        <v>6</v>
      </c>
      <c r="B5" s="15">
        <f>SUM(B6:B36)</f>
        <v>12500</v>
      </c>
      <c r="C5" s="15">
        <f>SUM(C6:C36)</f>
        <v>6250</v>
      </c>
      <c r="D5" s="15">
        <f t="shared" ref="D5:G5" si="0">SUM(D6:D36)</f>
        <v>4170</v>
      </c>
      <c r="E5" s="15">
        <f t="shared" si="0"/>
        <v>2080</v>
      </c>
      <c r="F5" s="15">
        <f t="shared" si="0"/>
        <v>10600</v>
      </c>
      <c r="G5" s="15">
        <f t="shared" si="0"/>
        <v>5300</v>
      </c>
      <c r="H5" s="15">
        <f t="shared" ref="H5:I5" si="1">SUM(H6:H36)</f>
        <v>3535</v>
      </c>
      <c r="I5" s="15">
        <f t="shared" si="1"/>
        <v>1765</v>
      </c>
      <c r="J5" s="15">
        <f t="shared" ref="J5" si="2">SUM(J6:J36)</f>
        <v>1900</v>
      </c>
      <c r="K5" s="15">
        <f t="shared" ref="K5" si="3">SUM(K6:K36)</f>
        <v>950</v>
      </c>
      <c r="L5" s="15">
        <f t="shared" ref="L5" si="4">SUM(L6:L36)</f>
        <v>635</v>
      </c>
      <c r="M5" s="25">
        <f t="shared" ref="M5" si="5">SUM(M6:M36)</f>
        <v>315</v>
      </c>
      <c r="N5" s="26"/>
      <c r="R5" s="3"/>
      <c r="S5" s="3"/>
    </row>
    <row r="6" ht="25" customHeight="1" spans="1:20">
      <c r="A6" s="16" t="s">
        <v>11</v>
      </c>
      <c r="B6" s="17">
        <f>SUM(C6:E6)</f>
        <v>450</v>
      </c>
      <c r="C6" s="17">
        <f>SUM(G6,K6)</f>
        <v>225</v>
      </c>
      <c r="D6" s="17">
        <f>SUM(H6,L6)</f>
        <v>150</v>
      </c>
      <c r="E6" s="17">
        <f>SUM(I6,M6)</f>
        <v>75</v>
      </c>
      <c r="F6" s="15">
        <f>SUM(G6:I6)</f>
        <v>360</v>
      </c>
      <c r="G6" s="15">
        <v>180</v>
      </c>
      <c r="H6" s="15">
        <v>120</v>
      </c>
      <c r="I6" s="15">
        <v>60</v>
      </c>
      <c r="J6" s="17">
        <f>SUM(K6:M6)</f>
        <v>90</v>
      </c>
      <c r="K6" s="15">
        <v>45</v>
      </c>
      <c r="L6" s="15">
        <v>30</v>
      </c>
      <c r="M6" s="25">
        <v>15</v>
      </c>
      <c r="N6" s="26"/>
      <c r="Q6" s="34"/>
      <c r="R6" s="34"/>
      <c r="S6" s="35"/>
      <c r="T6" s="35"/>
    </row>
    <row r="7" ht="25" customHeight="1" spans="1:20">
      <c r="A7" s="16" t="s">
        <v>12</v>
      </c>
      <c r="B7" s="17">
        <f t="shared" ref="B7:B36" si="6">SUM(C7:E7)</f>
        <v>360</v>
      </c>
      <c r="C7" s="17">
        <f t="shared" ref="C7:C36" si="7">SUM(G7,K7)</f>
        <v>180</v>
      </c>
      <c r="D7" s="17">
        <f t="shared" ref="D7:D36" si="8">SUM(H7,L7)</f>
        <v>122</v>
      </c>
      <c r="E7" s="17">
        <f t="shared" ref="E7:E36" si="9">SUM(I7,M7)</f>
        <v>58</v>
      </c>
      <c r="F7" s="15">
        <f t="shared" ref="F7:F36" si="10">SUM(G7:I7)</f>
        <v>350</v>
      </c>
      <c r="G7" s="15">
        <v>175</v>
      </c>
      <c r="H7" s="15">
        <v>117</v>
      </c>
      <c r="I7" s="15">
        <v>58</v>
      </c>
      <c r="J7" s="17">
        <f t="shared" ref="J7:J36" si="11">SUM(K7:M7)</f>
        <v>10</v>
      </c>
      <c r="K7" s="17">
        <v>5</v>
      </c>
      <c r="L7" s="17">
        <v>5</v>
      </c>
      <c r="M7" s="27"/>
      <c r="N7" s="26"/>
      <c r="Q7" s="34"/>
      <c r="R7" s="34"/>
      <c r="S7" s="35"/>
      <c r="T7" s="35"/>
    </row>
    <row r="8" ht="25" customHeight="1" spans="1:20">
      <c r="A8" s="16" t="s">
        <v>13</v>
      </c>
      <c r="B8" s="17">
        <f t="shared" si="6"/>
        <v>490</v>
      </c>
      <c r="C8" s="17">
        <f t="shared" si="7"/>
        <v>245</v>
      </c>
      <c r="D8" s="17">
        <f t="shared" si="8"/>
        <v>163</v>
      </c>
      <c r="E8" s="17">
        <f t="shared" si="9"/>
        <v>82</v>
      </c>
      <c r="F8" s="15">
        <f t="shared" si="10"/>
        <v>430</v>
      </c>
      <c r="G8" s="15">
        <v>215</v>
      </c>
      <c r="H8" s="15">
        <v>143</v>
      </c>
      <c r="I8" s="15">
        <v>72</v>
      </c>
      <c r="J8" s="17">
        <f t="shared" si="11"/>
        <v>60</v>
      </c>
      <c r="K8" s="28">
        <v>30</v>
      </c>
      <c r="L8" s="28">
        <v>20</v>
      </c>
      <c r="M8" s="29">
        <v>10</v>
      </c>
      <c r="N8" s="26"/>
      <c r="Q8" s="34"/>
      <c r="R8" s="34"/>
      <c r="S8" s="35"/>
      <c r="T8" s="35"/>
    </row>
    <row r="9" ht="25" customHeight="1" spans="1:20">
      <c r="A9" s="16" t="s">
        <v>14</v>
      </c>
      <c r="B9" s="17">
        <f t="shared" si="6"/>
        <v>390</v>
      </c>
      <c r="C9" s="17">
        <f t="shared" si="7"/>
        <v>195</v>
      </c>
      <c r="D9" s="17">
        <f t="shared" si="8"/>
        <v>130</v>
      </c>
      <c r="E9" s="17">
        <f t="shared" si="9"/>
        <v>65</v>
      </c>
      <c r="F9" s="15">
        <f t="shared" si="10"/>
        <v>350</v>
      </c>
      <c r="G9" s="15">
        <v>175</v>
      </c>
      <c r="H9" s="15">
        <v>117</v>
      </c>
      <c r="I9" s="15">
        <v>58</v>
      </c>
      <c r="J9" s="17">
        <f t="shared" si="11"/>
        <v>40</v>
      </c>
      <c r="K9" s="28">
        <v>20</v>
      </c>
      <c r="L9" s="28">
        <v>13</v>
      </c>
      <c r="M9" s="29">
        <v>7</v>
      </c>
      <c r="N9" s="26"/>
      <c r="Q9" s="34"/>
      <c r="R9" s="34"/>
      <c r="S9" s="35"/>
      <c r="T9" s="35"/>
    </row>
    <row r="10" ht="25" customHeight="1" spans="1:20">
      <c r="A10" s="16" t="s">
        <v>15</v>
      </c>
      <c r="B10" s="17">
        <f t="shared" si="6"/>
        <v>500</v>
      </c>
      <c r="C10" s="17">
        <f t="shared" si="7"/>
        <v>250</v>
      </c>
      <c r="D10" s="17">
        <f t="shared" si="8"/>
        <v>167</v>
      </c>
      <c r="E10" s="17">
        <f t="shared" si="9"/>
        <v>83</v>
      </c>
      <c r="F10" s="15">
        <f t="shared" si="10"/>
        <v>350</v>
      </c>
      <c r="G10" s="15">
        <v>175</v>
      </c>
      <c r="H10" s="15">
        <v>117</v>
      </c>
      <c r="I10" s="15">
        <v>58</v>
      </c>
      <c r="J10" s="17">
        <f t="shared" si="11"/>
        <v>150</v>
      </c>
      <c r="K10" s="15">
        <v>75</v>
      </c>
      <c r="L10" s="15">
        <v>50</v>
      </c>
      <c r="M10" s="25">
        <v>25</v>
      </c>
      <c r="N10" s="26"/>
      <c r="Q10" s="34"/>
      <c r="R10" s="34"/>
      <c r="S10" s="35"/>
      <c r="T10" s="35"/>
    </row>
    <row r="11" ht="25" customHeight="1" spans="1:20">
      <c r="A11" s="16" t="s">
        <v>16</v>
      </c>
      <c r="B11" s="17">
        <f t="shared" si="6"/>
        <v>240</v>
      </c>
      <c r="C11" s="17">
        <f t="shared" si="7"/>
        <v>120</v>
      </c>
      <c r="D11" s="17">
        <f t="shared" si="8"/>
        <v>80</v>
      </c>
      <c r="E11" s="17">
        <f t="shared" si="9"/>
        <v>40</v>
      </c>
      <c r="F11" s="15">
        <f t="shared" si="10"/>
        <v>210</v>
      </c>
      <c r="G11" s="15">
        <v>105</v>
      </c>
      <c r="H11" s="15">
        <v>70</v>
      </c>
      <c r="I11" s="15">
        <v>35</v>
      </c>
      <c r="J11" s="17">
        <f t="shared" si="11"/>
        <v>30</v>
      </c>
      <c r="K11" s="17">
        <v>15</v>
      </c>
      <c r="L11" s="17">
        <v>10</v>
      </c>
      <c r="M11" s="27">
        <v>5</v>
      </c>
      <c r="N11" s="26"/>
      <c r="Q11" s="34"/>
      <c r="R11" s="34"/>
      <c r="S11" s="35"/>
      <c r="T11" s="35"/>
    </row>
    <row r="12" ht="25" customHeight="1" spans="1:20">
      <c r="A12" s="16" t="s">
        <v>17</v>
      </c>
      <c r="B12" s="17">
        <f t="shared" si="6"/>
        <v>300</v>
      </c>
      <c r="C12" s="17">
        <f t="shared" si="7"/>
        <v>150</v>
      </c>
      <c r="D12" s="17">
        <f t="shared" si="8"/>
        <v>100</v>
      </c>
      <c r="E12" s="17">
        <f t="shared" si="9"/>
        <v>50</v>
      </c>
      <c r="F12" s="15">
        <f t="shared" si="10"/>
        <v>150</v>
      </c>
      <c r="G12" s="15">
        <v>75</v>
      </c>
      <c r="H12" s="15">
        <v>50</v>
      </c>
      <c r="I12" s="15">
        <v>25</v>
      </c>
      <c r="J12" s="17">
        <f t="shared" si="11"/>
        <v>150</v>
      </c>
      <c r="K12" s="28">
        <v>75</v>
      </c>
      <c r="L12" s="28">
        <v>50</v>
      </c>
      <c r="M12" s="29">
        <v>25</v>
      </c>
      <c r="N12" s="26"/>
      <c r="Q12" s="34"/>
      <c r="R12" s="34"/>
      <c r="S12" s="35"/>
      <c r="T12" s="35"/>
    </row>
    <row r="13" ht="25" customHeight="1" spans="1:20">
      <c r="A13" s="16" t="s">
        <v>18</v>
      </c>
      <c r="B13" s="17">
        <f t="shared" si="6"/>
        <v>640</v>
      </c>
      <c r="C13" s="17">
        <f t="shared" si="7"/>
        <v>320</v>
      </c>
      <c r="D13" s="17">
        <f t="shared" si="8"/>
        <v>213</v>
      </c>
      <c r="E13" s="17">
        <f t="shared" si="9"/>
        <v>107</v>
      </c>
      <c r="F13" s="15">
        <f t="shared" si="10"/>
        <v>510</v>
      </c>
      <c r="G13" s="15">
        <v>255</v>
      </c>
      <c r="H13" s="15">
        <v>170</v>
      </c>
      <c r="I13" s="15">
        <v>85</v>
      </c>
      <c r="J13" s="17">
        <f t="shared" si="11"/>
        <v>130</v>
      </c>
      <c r="K13" s="15">
        <v>65</v>
      </c>
      <c r="L13" s="15">
        <v>43</v>
      </c>
      <c r="M13" s="25">
        <v>22</v>
      </c>
      <c r="N13" s="26"/>
      <c r="Q13" s="34"/>
      <c r="R13" s="34"/>
      <c r="S13" s="35"/>
      <c r="T13" s="35"/>
    </row>
    <row r="14" ht="25" customHeight="1" spans="1:20">
      <c r="A14" s="16" t="s">
        <v>19</v>
      </c>
      <c r="B14" s="17">
        <f t="shared" si="6"/>
        <v>400</v>
      </c>
      <c r="C14" s="17">
        <f t="shared" si="7"/>
        <v>200</v>
      </c>
      <c r="D14" s="17">
        <f t="shared" si="8"/>
        <v>134</v>
      </c>
      <c r="E14" s="17">
        <f t="shared" si="9"/>
        <v>66</v>
      </c>
      <c r="F14" s="15">
        <f t="shared" si="10"/>
        <v>400</v>
      </c>
      <c r="G14" s="18">
        <v>200</v>
      </c>
      <c r="H14" s="18">
        <v>134</v>
      </c>
      <c r="I14" s="18">
        <v>66</v>
      </c>
      <c r="J14" s="17"/>
      <c r="K14" s="17"/>
      <c r="L14" s="17"/>
      <c r="M14" s="27"/>
      <c r="N14" s="26"/>
      <c r="Q14" s="34"/>
      <c r="R14" s="34"/>
      <c r="S14" s="35"/>
      <c r="T14" s="35"/>
    </row>
    <row r="15" ht="25" customHeight="1" spans="1:20">
      <c r="A15" s="16" t="s">
        <v>20</v>
      </c>
      <c r="B15" s="17">
        <f t="shared" si="6"/>
        <v>800</v>
      </c>
      <c r="C15" s="17">
        <f t="shared" si="7"/>
        <v>400</v>
      </c>
      <c r="D15" s="17">
        <f t="shared" si="8"/>
        <v>266</v>
      </c>
      <c r="E15" s="17">
        <f t="shared" si="9"/>
        <v>134</v>
      </c>
      <c r="F15" s="15">
        <f t="shared" si="10"/>
        <v>800</v>
      </c>
      <c r="G15" s="18">
        <v>400</v>
      </c>
      <c r="H15" s="18">
        <v>266</v>
      </c>
      <c r="I15" s="18">
        <v>134</v>
      </c>
      <c r="J15" s="17"/>
      <c r="K15" s="17"/>
      <c r="L15" s="17"/>
      <c r="M15" s="27"/>
      <c r="N15" s="26"/>
      <c r="Q15" s="34"/>
      <c r="R15" s="34"/>
      <c r="S15" s="35"/>
      <c r="T15" s="35"/>
    </row>
    <row r="16" ht="25" customHeight="1" spans="1:20">
      <c r="A16" s="16" t="s">
        <v>21</v>
      </c>
      <c r="B16" s="17">
        <f t="shared" si="6"/>
        <v>380</v>
      </c>
      <c r="C16" s="17">
        <f t="shared" si="7"/>
        <v>190</v>
      </c>
      <c r="D16" s="17">
        <f t="shared" si="8"/>
        <v>127</v>
      </c>
      <c r="E16" s="17">
        <f t="shared" si="9"/>
        <v>63</v>
      </c>
      <c r="F16" s="15">
        <f t="shared" si="10"/>
        <v>350</v>
      </c>
      <c r="G16" s="15">
        <v>175</v>
      </c>
      <c r="H16" s="15">
        <v>117</v>
      </c>
      <c r="I16" s="15">
        <v>58</v>
      </c>
      <c r="J16" s="17">
        <f>SUM(K16:M16)</f>
        <v>30</v>
      </c>
      <c r="K16" s="28">
        <v>15</v>
      </c>
      <c r="L16" s="28">
        <v>10</v>
      </c>
      <c r="M16" s="29">
        <v>5</v>
      </c>
      <c r="N16" s="26"/>
      <c r="Q16" s="34"/>
      <c r="R16" s="34"/>
      <c r="S16" s="35"/>
      <c r="T16" s="35"/>
    </row>
    <row r="17" ht="25" customHeight="1" spans="1:20">
      <c r="A17" s="16" t="s">
        <v>22</v>
      </c>
      <c r="B17" s="17">
        <f t="shared" si="6"/>
        <v>440</v>
      </c>
      <c r="C17" s="17">
        <f t="shared" si="7"/>
        <v>220</v>
      </c>
      <c r="D17" s="17">
        <f t="shared" si="8"/>
        <v>147</v>
      </c>
      <c r="E17" s="17">
        <f t="shared" si="9"/>
        <v>73</v>
      </c>
      <c r="F17" s="15">
        <f t="shared" si="10"/>
        <v>390</v>
      </c>
      <c r="G17" s="15">
        <v>195</v>
      </c>
      <c r="H17" s="15">
        <v>130</v>
      </c>
      <c r="I17" s="15">
        <v>65</v>
      </c>
      <c r="J17" s="17">
        <f t="shared" si="11"/>
        <v>50</v>
      </c>
      <c r="K17" s="28">
        <v>25</v>
      </c>
      <c r="L17" s="28">
        <v>17</v>
      </c>
      <c r="M17" s="29">
        <v>8</v>
      </c>
      <c r="N17" s="26"/>
      <c r="Q17" s="34"/>
      <c r="R17" s="34"/>
      <c r="S17" s="35"/>
      <c r="T17" s="35"/>
    </row>
    <row r="18" ht="25" customHeight="1" spans="1:20">
      <c r="A18" s="16" t="s">
        <v>23</v>
      </c>
      <c r="B18" s="17">
        <f t="shared" si="6"/>
        <v>390</v>
      </c>
      <c r="C18" s="17">
        <f t="shared" si="7"/>
        <v>195</v>
      </c>
      <c r="D18" s="17">
        <f t="shared" si="8"/>
        <v>130</v>
      </c>
      <c r="E18" s="17">
        <f t="shared" si="9"/>
        <v>65</v>
      </c>
      <c r="F18" s="15">
        <f t="shared" si="10"/>
        <v>330</v>
      </c>
      <c r="G18" s="15">
        <v>165</v>
      </c>
      <c r="H18" s="15">
        <v>110</v>
      </c>
      <c r="I18" s="15">
        <v>55</v>
      </c>
      <c r="J18" s="17">
        <f t="shared" si="11"/>
        <v>60</v>
      </c>
      <c r="K18" s="15">
        <v>30</v>
      </c>
      <c r="L18" s="15">
        <v>20</v>
      </c>
      <c r="M18" s="25">
        <v>10</v>
      </c>
      <c r="N18" s="26"/>
      <c r="Q18" s="34"/>
      <c r="R18" s="34"/>
      <c r="S18" s="35"/>
      <c r="T18" s="35"/>
    </row>
    <row r="19" ht="25" customHeight="1" spans="1:20">
      <c r="A19" s="16" t="s">
        <v>24</v>
      </c>
      <c r="B19" s="17">
        <f t="shared" si="6"/>
        <v>320</v>
      </c>
      <c r="C19" s="17">
        <f t="shared" si="7"/>
        <v>160</v>
      </c>
      <c r="D19" s="17">
        <f t="shared" si="8"/>
        <v>107</v>
      </c>
      <c r="E19" s="17">
        <f t="shared" si="9"/>
        <v>53</v>
      </c>
      <c r="F19" s="15">
        <f t="shared" si="10"/>
        <v>260</v>
      </c>
      <c r="G19" s="15">
        <v>130</v>
      </c>
      <c r="H19" s="15">
        <v>87</v>
      </c>
      <c r="I19" s="15">
        <v>43</v>
      </c>
      <c r="J19" s="17">
        <f t="shared" si="11"/>
        <v>60</v>
      </c>
      <c r="K19" s="28">
        <v>30</v>
      </c>
      <c r="L19" s="28">
        <v>20</v>
      </c>
      <c r="M19" s="29">
        <v>10</v>
      </c>
      <c r="N19" s="26" t="s">
        <v>25</v>
      </c>
      <c r="Q19" s="34"/>
      <c r="R19" s="34"/>
      <c r="S19" s="35"/>
      <c r="T19" s="35"/>
    </row>
    <row r="20" ht="25" customHeight="1" spans="1:20">
      <c r="A20" s="16" t="s">
        <v>26</v>
      </c>
      <c r="B20" s="17">
        <f t="shared" si="6"/>
        <v>640</v>
      </c>
      <c r="C20" s="17">
        <f t="shared" si="7"/>
        <v>320</v>
      </c>
      <c r="D20" s="17">
        <f t="shared" si="8"/>
        <v>213</v>
      </c>
      <c r="E20" s="17">
        <f t="shared" si="9"/>
        <v>107</v>
      </c>
      <c r="F20" s="15">
        <f t="shared" si="10"/>
        <v>600</v>
      </c>
      <c r="G20" s="15">
        <v>300</v>
      </c>
      <c r="H20" s="15">
        <v>200</v>
      </c>
      <c r="I20" s="15">
        <v>100</v>
      </c>
      <c r="J20" s="17">
        <f t="shared" si="11"/>
        <v>40</v>
      </c>
      <c r="K20" s="28">
        <v>20</v>
      </c>
      <c r="L20" s="28">
        <v>13</v>
      </c>
      <c r="M20" s="29">
        <v>7</v>
      </c>
      <c r="N20" s="26"/>
      <c r="Q20" s="34"/>
      <c r="R20" s="34"/>
      <c r="S20" s="35"/>
      <c r="T20" s="35"/>
    </row>
    <row r="21" ht="25" customHeight="1" spans="1:20">
      <c r="A21" s="16" t="s">
        <v>27</v>
      </c>
      <c r="B21" s="17">
        <f t="shared" si="6"/>
        <v>360</v>
      </c>
      <c r="C21" s="17">
        <f t="shared" si="7"/>
        <v>180</v>
      </c>
      <c r="D21" s="17">
        <f t="shared" si="8"/>
        <v>120</v>
      </c>
      <c r="E21" s="17">
        <f t="shared" si="9"/>
        <v>60</v>
      </c>
      <c r="F21" s="15">
        <f t="shared" si="10"/>
        <v>300</v>
      </c>
      <c r="G21" s="15">
        <v>150</v>
      </c>
      <c r="H21" s="15">
        <v>100</v>
      </c>
      <c r="I21" s="15">
        <v>50</v>
      </c>
      <c r="J21" s="17">
        <f t="shared" si="11"/>
        <v>60</v>
      </c>
      <c r="K21" s="28">
        <v>30</v>
      </c>
      <c r="L21" s="28">
        <v>20</v>
      </c>
      <c r="M21" s="29">
        <v>10</v>
      </c>
      <c r="N21" s="26"/>
      <c r="Q21" s="34"/>
      <c r="R21" s="34"/>
      <c r="S21" s="35"/>
      <c r="T21" s="35"/>
    </row>
    <row r="22" ht="25" customHeight="1" spans="1:20">
      <c r="A22" s="16" t="s">
        <v>28</v>
      </c>
      <c r="B22" s="17">
        <f t="shared" si="6"/>
        <v>460</v>
      </c>
      <c r="C22" s="17">
        <f t="shared" si="7"/>
        <v>230</v>
      </c>
      <c r="D22" s="17">
        <f t="shared" si="8"/>
        <v>153</v>
      </c>
      <c r="E22" s="17">
        <f t="shared" si="9"/>
        <v>77</v>
      </c>
      <c r="F22" s="15">
        <f t="shared" si="10"/>
        <v>400</v>
      </c>
      <c r="G22" s="15">
        <v>200</v>
      </c>
      <c r="H22" s="15">
        <v>133</v>
      </c>
      <c r="I22" s="15">
        <v>67</v>
      </c>
      <c r="J22" s="17">
        <f t="shared" si="11"/>
        <v>60</v>
      </c>
      <c r="K22" s="28">
        <v>30</v>
      </c>
      <c r="L22" s="28">
        <v>20</v>
      </c>
      <c r="M22" s="29">
        <v>10</v>
      </c>
      <c r="N22" s="26"/>
      <c r="Q22" s="34"/>
      <c r="R22" s="34"/>
      <c r="S22" s="35"/>
      <c r="T22" s="35"/>
    </row>
    <row r="23" ht="25" customHeight="1" spans="1:20">
      <c r="A23" s="16" t="s">
        <v>29</v>
      </c>
      <c r="B23" s="17">
        <f t="shared" si="6"/>
        <v>450</v>
      </c>
      <c r="C23" s="17">
        <f t="shared" si="7"/>
        <v>225</v>
      </c>
      <c r="D23" s="17">
        <f t="shared" si="8"/>
        <v>150</v>
      </c>
      <c r="E23" s="17">
        <f t="shared" si="9"/>
        <v>75</v>
      </c>
      <c r="F23" s="15">
        <f t="shared" si="10"/>
        <v>400</v>
      </c>
      <c r="G23" s="15">
        <v>200</v>
      </c>
      <c r="H23" s="15">
        <v>133</v>
      </c>
      <c r="I23" s="15">
        <v>67</v>
      </c>
      <c r="J23" s="17">
        <f t="shared" si="11"/>
        <v>50</v>
      </c>
      <c r="K23" s="28">
        <v>25</v>
      </c>
      <c r="L23" s="28">
        <v>17</v>
      </c>
      <c r="M23" s="29">
        <v>8</v>
      </c>
      <c r="N23" s="26" t="s">
        <v>30</v>
      </c>
      <c r="Q23" s="34"/>
      <c r="R23" s="34"/>
      <c r="S23" s="35"/>
      <c r="T23" s="35"/>
    </row>
    <row r="24" ht="25" customHeight="1" spans="1:20">
      <c r="A24" s="16" t="s">
        <v>31</v>
      </c>
      <c r="B24" s="17">
        <f t="shared" si="6"/>
        <v>550</v>
      </c>
      <c r="C24" s="17">
        <f t="shared" si="7"/>
        <v>275</v>
      </c>
      <c r="D24" s="17">
        <f t="shared" si="8"/>
        <v>184</v>
      </c>
      <c r="E24" s="17">
        <f t="shared" si="9"/>
        <v>91</v>
      </c>
      <c r="F24" s="15">
        <f t="shared" si="10"/>
        <v>500</v>
      </c>
      <c r="G24" s="15">
        <v>250</v>
      </c>
      <c r="H24" s="15">
        <v>167</v>
      </c>
      <c r="I24" s="15">
        <v>83</v>
      </c>
      <c r="J24" s="17">
        <f t="shared" si="11"/>
        <v>50</v>
      </c>
      <c r="K24" s="28">
        <v>25</v>
      </c>
      <c r="L24" s="28">
        <v>17</v>
      </c>
      <c r="M24" s="29">
        <v>8</v>
      </c>
      <c r="N24" s="26" t="s">
        <v>25</v>
      </c>
      <c r="Q24" s="34"/>
      <c r="R24" s="34"/>
      <c r="S24" s="35"/>
      <c r="T24" s="35"/>
    </row>
    <row r="25" ht="25" customHeight="1" spans="1:20">
      <c r="A25" s="16" t="s">
        <v>32</v>
      </c>
      <c r="B25" s="17">
        <f t="shared" si="6"/>
        <v>400</v>
      </c>
      <c r="C25" s="17">
        <f t="shared" si="7"/>
        <v>200</v>
      </c>
      <c r="D25" s="17">
        <f t="shared" si="8"/>
        <v>134</v>
      </c>
      <c r="E25" s="17">
        <f t="shared" si="9"/>
        <v>66</v>
      </c>
      <c r="F25" s="15">
        <f t="shared" si="10"/>
        <v>320</v>
      </c>
      <c r="G25" s="15">
        <v>160</v>
      </c>
      <c r="H25" s="15">
        <v>107</v>
      </c>
      <c r="I25" s="15">
        <v>53</v>
      </c>
      <c r="J25" s="17">
        <f t="shared" si="11"/>
        <v>80</v>
      </c>
      <c r="K25" s="28">
        <v>40</v>
      </c>
      <c r="L25" s="28">
        <v>27</v>
      </c>
      <c r="M25" s="29">
        <v>13</v>
      </c>
      <c r="N25" s="26" t="s">
        <v>33</v>
      </c>
      <c r="Q25" s="34"/>
      <c r="R25" s="34"/>
      <c r="S25" s="35"/>
      <c r="T25" s="35"/>
    </row>
    <row r="26" ht="25" customHeight="1" spans="1:20">
      <c r="A26" s="16" t="s">
        <v>34</v>
      </c>
      <c r="B26" s="17">
        <f t="shared" si="6"/>
        <v>130</v>
      </c>
      <c r="C26" s="17">
        <f t="shared" si="7"/>
        <v>65</v>
      </c>
      <c r="D26" s="17">
        <f t="shared" si="8"/>
        <v>43</v>
      </c>
      <c r="E26" s="17">
        <f t="shared" si="9"/>
        <v>22</v>
      </c>
      <c r="F26" s="15">
        <f t="shared" si="10"/>
        <v>100</v>
      </c>
      <c r="G26" s="15">
        <v>50</v>
      </c>
      <c r="H26" s="15">
        <v>33</v>
      </c>
      <c r="I26" s="15">
        <v>17</v>
      </c>
      <c r="J26" s="17">
        <f t="shared" si="11"/>
        <v>30</v>
      </c>
      <c r="K26" s="28">
        <v>15</v>
      </c>
      <c r="L26" s="28">
        <v>10</v>
      </c>
      <c r="M26" s="29">
        <v>5</v>
      </c>
      <c r="N26" s="26" t="s">
        <v>25</v>
      </c>
      <c r="Q26" s="34"/>
      <c r="R26" s="34"/>
      <c r="S26" s="35"/>
      <c r="T26" s="35"/>
    </row>
    <row r="27" ht="25" customHeight="1" spans="1:20">
      <c r="A27" s="16" t="s">
        <v>35</v>
      </c>
      <c r="B27" s="17">
        <f t="shared" si="6"/>
        <v>180</v>
      </c>
      <c r="C27" s="17">
        <f t="shared" si="7"/>
        <v>90</v>
      </c>
      <c r="D27" s="17">
        <f t="shared" si="8"/>
        <v>60</v>
      </c>
      <c r="E27" s="17">
        <f t="shared" si="9"/>
        <v>30</v>
      </c>
      <c r="F27" s="15">
        <f t="shared" si="10"/>
        <v>150</v>
      </c>
      <c r="G27" s="15">
        <v>75</v>
      </c>
      <c r="H27" s="15">
        <v>50</v>
      </c>
      <c r="I27" s="15">
        <v>25</v>
      </c>
      <c r="J27" s="17">
        <f t="shared" si="11"/>
        <v>30</v>
      </c>
      <c r="K27" s="28">
        <v>15</v>
      </c>
      <c r="L27" s="28">
        <v>10</v>
      </c>
      <c r="M27" s="29">
        <v>5</v>
      </c>
      <c r="N27" s="26" t="s">
        <v>30</v>
      </c>
      <c r="Q27" s="34"/>
      <c r="R27" s="34"/>
      <c r="S27" s="35"/>
      <c r="T27" s="35"/>
    </row>
    <row r="28" ht="25" customHeight="1" spans="1:20">
      <c r="A28" s="16" t="s">
        <v>36</v>
      </c>
      <c r="B28" s="17">
        <f t="shared" si="6"/>
        <v>700</v>
      </c>
      <c r="C28" s="17">
        <f t="shared" si="7"/>
        <v>350</v>
      </c>
      <c r="D28" s="17">
        <f t="shared" si="8"/>
        <v>233</v>
      </c>
      <c r="E28" s="17">
        <f t="shared" si="9"/>
        <v>117</v>
      </c>
      <c r="F28" s="15">
        <f t="shared" si="10"/>
        <v>550</v>
      </c>
      <c r="G28" s="15">
        <v>275</v>
      </c>
      <c r="H28" s="15">
        <v>183</v>
      </c>
      <c r="I28" s="15">
        <v>92</v>
      </c>
      <c r="J28" s="17">
        <f t="shared" si="11"/>
        <v>150</v>
      </c>
      <c r="K28" s="28">
        <v>75</v>
      </c>
      <c r="L28" s="28">
        <v>50</v>
      </c>
      <c r="M28" s="29">
        <v>25</v>
      </c>
      <c r="N28" s="26"/>
      <c r="Q28" s="34"/>
      <c r="R28" s="34"/>
      <c r="S28" s="35"/>
      <c r="T28" s="35"/>
    </row>
    <row r="29" ht="25" customHeight="1" spans="1:20">
      <c r="A29" s="16" t="s">
        <v>37</v>
      </c>
      <c r="B29" s="17">
        <f t="shared" si="6"/>
        <v>340</v>
      </c>
      <c r="C29" s="17">
        <f t="shared" si="7"/>
        <v>170</v>
      </c>
      <c r="D29" s="17">
        <f t="shared" si="8"/>
        <v>113</v>
      </c>
      <c r="E29" s="17">
        <f t="shared" si="9"/>
        <v>57</v>
      </c>
      <c r="F29" s="15">
        <f t="shared" si="10"/>
        <v>300</v>
      </c>
      <c r="G29" s="15">
        <v>150</v>
      </c>
      <c r="H29" s="15">
        <v>100</v>
      </c>
      <c r="I29" s="15">
        <v>50</v>
      </c>
      <c r="J29" s="17">
        <f t="shared" si="11"/>
        <v>40</v>
      </c>
      <c r="K29" s="28">
        <v>20</v>
      </c>
      <c r="L29" s="28">
        <v>13</v>
      </c>
      <c r="M29" s="29">
        <v>7</v>
      </c>
      <c r="N29" s="26" t="s">
        <v>33</v>
      </c>
      <c r="Q29" s="34"/>
      <c r="R29" s="34"/>
      <c r="S29" s="35"/>
      <c r="T29" s="35"/>
    </row>
    <row r="30" ht="25" customHeight="1" spans="1:20">
      <c r="A30" s="16" t="s">
        <v>38</v>
      </c>
      <c r="B30" s="17">
        <f t="shared" si="6"/>
        <v>400</v>
      </c>
      <c r="C30" s="17">
        <f t="shared" si="7"/>
        <v>200</v>
      </c>
      <c r="D30" s="17">
        <f t="shared" si="8"/>
        <v>134</v>
      </c>
      <c r="E30" s="17">
        <f t="shared" si="9"/>
        <v>66</v>
      </c>
      <c r="F30" s="15">
        <f t="shared" si="10"/>
        <v>260</v>
      </c>
      <c r="G30" s="15">
        <v>130</v>
      </c>
      <c r="H30" s="15">
        <v>87</v>
      </c>
      <c r="I30" s="15">
        <v>43</v>
      </c>
      <c r="J30" s="17">
        <f t="shared" si="11"/>
        <v>140</v>
      </c>
      <c r="K30" s="28">
        <v>70</v>
      </c>
      <c r="L30" s="28">
        <v>47</v>
      </c>
      <c r="M30" s="29">
        <v>23</v>
      </c>
      <c r="N30" s="26"/>
      <c r="Q30" s="34"/>
      <c r="R30" s="34"/>
      <c r="S30" s="35"/>
      <c r="T30" s="35"/>
    </row>
    <row r="31" ht="25" customHeight="1" spans="1:20">
      <c r="A31" s="16" t="s">
        <v>39</v>
      </c>
      <c r="B31" s="17">
        <f t="shared" si="6"/>
        <v>220</v>
      </c>
      <c r="C31" s="17">
        <f t="shared" si="7"/>
        <v>110</v>
      </c>
      <c r="D31" s="17">
        <f t="shared" si="8"/>
        <v>73</v>
      </c>
      <c r="E31" s="17">
        <f t="shared" si="9"/>
        <v>37</v>
      </c>
      <c r="F31" s="15">
        <f t="shared" si="10"/>
        <v>120</v>
      </c>
      <c r="G31" s="15">
        <v>60</v>
      </c>
      <c r="H31" s="15">
        <v>40</v>
      </c>
      <c r="I31" s="15">
        <v>20</v>
      </c>
      <c r="J31" s="17">
        <f t="shared" si="11"/>
        <v>100</v>
      </c>
      <c r="K31" s="28">
        <v>50</v>
      </c>
      <c r="L31" s="28">
        <v>33</v>
      </c>
      <c r="M31" s="29">
        <v>17</v>
      </c>
      <c r="N31" s="26"/>
      <c r="Q31" s="34"/>
      <c r="R31" s="34"/>
      <c r="S31" s="35"/>
      <c r="T31" s="35"/>
    </row>
    <row r="32" ht="25" customHeight="1" spans="1:20">
      <c r="A32" s="16" t="s">
        <v>40</v>
      </c>
      <c r="B32" s="17">
        <f t="shared" si="6"/>
        <v>390</v>
      </c>
      <c r="C32" s="17">
        <f t="shared" si="7"/>
        <v>195</v>
      </c>
      <c r="D32" s="17">
        <f t="shared" si="8"/>
        <v>130</v>
      </c>
      <c r="E32" s="17">
        <f t="shared" si="9"/>
        <v>65</v>
      </c>
      <c r="F32" s="15">
        <f t="shared" si="10"/>
        <v>350</v>
      </c>
      <c r="G32" s="15">
        <v>175</v>
      </c>
      <c r="H32" s="15">
        <v>117</v>
      </c>
      <c r="I32" s="15">
        <v>58</v>
      </c>
      <c r="J32" s="17">
        <f t="shared" si="11"/>
        <v>40</v>
      </c>
      <c r="K32" s="28">
        <v>20</v>
      </c>
      <c r="L32" s="28">
        <v>13</v>
      </c>
      <c r="M32" s="29">
        <v>7</v>
      </c>
      <c r="N32" s="26"/>
      <c r="Q32" s="34"/>
      <c r="R32" s="34"/>
      <c r="S32" s="35"/>
      <c r="T32" s="35"/>
    </row>
    <row r="33" ht="25" customHeight="1" spans="1:20">
      <c r="A33" s="16" t="s">
        <v>41</v>
      </c>
      <c r="B33" s="17">
        <f t="shared" si="6"/>
        <v>450</v>
      </c>
      <c r="C33" s="17">
        <f t="shared" si="7"/>
        <v>225</v>
      </c>
      <c r="D33" s="17">
        <f t="shared" si="8"/>
        <v>150</v>
      </c>
      <c r="E33" s="17">
        <f t="shared" si="9"/>
        <v>75</v>
      </c>
      <c r="F33" s="15">
        <f t="shared" si="10"/>
        <v>400</v>
      </c>
      <c r="G33" s="15">
        <v>200</v>
      </c>
      <c r="H33" s="15">
        <v>133</v>
      </c>
      <c r="I33" s="15">
        <v>67</v>
      </c>
      <c r="J33" s="17">
        <f t="shared" si="11"/>
        <v>50</v>
      </c>
      <c r="K33" s="15">
        <v>25</v>
      </c>
      <c r="L33" s="15">
        <v>17</v>
      </c>
      <c r="M33" s="25">
        <v>8</v>
      </c>
      <c r="N33" s="26"/>
      <c r="Q33" s="34"/>
      <c r="R33" s="34"/>
      <c r="S33" s="35"/>
      <c r="T33" s="35"/>
    </row>
    <row r="34" ht="25" customHeight="1" spans="1:20">
      <c r="A34" s="16" t="s">
        <v>42</v>
      </c>
      <c r="B34" s="17">
        <f t="shared" si="6"/>
        <v>230</v>
      </c>
      <c r="C34" s="17">
        <f t="shared" si="7"/>
        <v>115</v>
      </c>
      <c r="D34" s="17">
        <f t="shared" si="8"/>
        <v>77</v>
      </c>
      <c r="E34" s="17">
        <f t="shared" si="9"/>
        <v>38</v>
      </c>
      <c r="F34" s="15">
        <f t="shared" si="10"/>
        <v>200</v>
      </c>
      <c r="G34" s="15">
        <v>100</v>
      </c>
      <c r="H34" s="15">
        <v>67</v>
      </c>
      <c r="I34" s="15">
        <v>33</v>
      </c>
      <c r="J34" s="17">
        <f t="shared" si="11"/>
        <v>30</v>
      </c>
      <c r="K34" s="28">
        <v>15</v>
      </c>
      <c r="L34" s="28">
        <v>10</v>
      </c>
      <c r="M34" s="29">
        <v>5</v>
      </c>
      <c r="N34" s="26"/>
      <c r="Q34" s="34"/>
      <c r="R34" s="34"/>
      <c r="S34" s="35"/>
      <c r="T34" s="35"/>
    </row>
    <row r="35" ht="25" customHeight="1" spans="1:20">
      <c r="A35" s="16" t="s">
        <v>43</v>
      </c>
      <c r="B35" s="17">
        <f t="shared" si="6"/>
        <v>80</v>
      </c>
      <c r="C35" s="17">
        <f t="shared" si="7"/>
        <v>40</v>
      </c>
      <c r="D35" s="17">
        <f t="shared" si="8"/>
        <v>27</v>
      </c>
      <c r="E35" s="17">
        <f t="shared" si="9"/>
        <v>13</v>
      </c>
      <c r="F35" s="15">
        <f t="shared" si="10"/>
        <v>60</v>
      </c>
      <c r="G35" s="15">
        <v>30</v>
      </c>
      <c r="H35" s="15">
        <v>20</v>
      </c>
      <c r="I35" s="15">
        <v>10</v>
      </c>
      <c r="J35" s="17">
        <f t="shared" si="11"/>
        <v>20</v>
      </c>
      <c r="K35" s="17">
        <v>10</v>
      </c>
      <c r="L35" s="17">
        <v>7</v>
      </c>
      <c r="M35" s="27">
        <v>3</v>
      </c>
      <c r="N35" s="26"/>
      <c r="Q35" s="34"/>
      <c r="R35" s="34"/>
      <c r="S35" s="35"/>
      <c r="T35" s="35"/>
    </row>
    <row r="36" ht="25" customHeight="1" spans="1:20">
      <c r="A36" s="16" t="s">
        <v>44</v>
      </c>
      <c r="B36" s="17">
        <f t="shared" si="6"/>
        <v>420</v>
      </c>
      <c r="C36" s="17">
        <f t="shared" si="7"/>
        <v>210</v>
      </c>
      <c r="D36" s="17">
        <f t="shared" si="8"/>
        <v>140</v>
      </c>
      <c r="E36" s="17">
        <f t="shared" si="9"/>
        <v>70</v>
      </c>
      <c r="F36" s="15">
        <f t="shared" si="10"/>
        <v>350</v>
      </c>
      <c r="G36" s="15">
        <v>175</v>
      </c>
      <c r="H36" s="15">
        <v>117</v>
      </c>
      <c r="I36" s="15">
        <v>58</v>
      </c>
      <c r="J36" s="17">
        <f t="shared" si="11"/>
        <v>70</v>
      </c>
      <c r="K36" s="15">
        <v>35</v>
      </c>
      <c r="L36" s="15">
        <v>23</v>
      </c>
      <c r="M36" s="25">
        <v>12</v>
      </c>
      <c r="N36" s="26"/>
      <c r="Q36" s="34"/>
      <c r="R36" s="34"/>
      <c r="S36" s="35"/>
      <c r="T36" s="35"/>
    </row>
    <row r="37" ht="43" customHeight="1" spans="1:14">
      <c r="A37" s="19" t="s">
        <v>45</v>
      </c>
      <c r="B37" s="20" t="s">
        <v>46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30"/>
      <c r="N37" s="26"/>
    </row>
  </sheetData>
  <mergeCells count="7">
    <mergeCell ref="A1:M1"/>
    <mergeCell ref="A2:M2"/>
    <mergeCell ref="B3:E3"/>
    <mergeCell ref="F3:I3"/>
    <mergeCell ref="J3:M3"/>
    <mergeCell ref="B37:M37"/>
    <mergeCell ref="A3:A4"/>
  </mergeCells>
  <printOptions horizontalCentered="1" verticalCentered="1"/>
  <pageMargins left="0.393055555555556" right="0.393055555555556" top="0.747916666666667" bottom="0.747916666666667" header="0.314583333333333" footer="0.314583333333333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灭霸</dc:creator>
  <cp:lastModifiedBy>好</cp:lastModifiedBy>
  <dcterms:created xsi:type="dcterms:W3CDTF">2015-06-06T02:19:00Z</dcterms:created>
  <cp:lastPrinted>2024-06-16T17:22:00Z</cp:lastPrinted>
  <dcterms:modified xsi:type="dcterms:W3CDTF">2025-06-27T06:39:21Z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50F8A522BB27444C8443AC43A0A87EAF_13</vt:lpwstr>
  </property>
  <property fmtid="{D5CDD505-2E9C-101B-9397-08002B2CF9AE}" pid="3" name="KSOProductBuildVer">
    <vt:lpwstr>2052-12.1.0.21541</vt:lpwstr>
  </property>
</Properties>
</file>