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175" activeTab="1"/>
  </bookViews>
  <sheets>
    <sheet name="选调生（人数最少）" sheetId="1" r:id="rId1"/>
    <sheet name="选调生（人数最多）" sheetId="4" r:id="rId2"/>
    <sheet name="参考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<sst xmlns="http://schemas.openxmlformats.org/spreadsheetml/2006/main" count="1329" uniqueCount="371">
  <si>
    <t>职位名称</t>
  </si>
  <si>
    <t>性别</t>
  </si>
  <si>
    <t>高校类别</t>
  </si>
  <si>
    <t>职位代码</t>
  </si>
  <si>
    <r>
      <rPr>
        <b/>
        <sz val="9"/>
        <rFont val="DengXian"/>
        <charset val="134"/>
      </rPr>
      <t>招录人数</t>
    </r>
  </si>
  <si>
    <r>
      <rPr>
        <b/>
        <sz val="9"/>
        <rFont val="DengXian"/>
        <charset val="134"/>
      </rPr>
      <t>报考人数</t>
    </r>
  </si>
  <si>
    <r>
      <rPr>
        <sz val="12"/>
        <color indexed="8"/>
        <rFont val="黑体"/>
        <charset val="134"/>
      </rPr>
      <t>序号</t>
    </r>
  </si>
  <si>
    <r>
      <rPr>
        <sz val="12"/>
        <color indexed="8"/>
        <rFont val="黑体"/>
        <charset val="134"/>
      </rPr>
      <t>性别</t>
    </r>
  </si>
  <si>
    <r>
      <rPr>
        <sz val="12"/>
        <color indexed="8"/>
        <rFont val="黑体"/>
        <charset val="134"/>
      </rPr>
      <t>招录人数</t>
    </r>
  </si>
  <si>
    <r>
      <rPr>
        <sz val="12"/>
        <color indexed="8"/>
        <rFont val="黑体"/>
        <charset val="134"/>
      </rPr>
      <t>专业</t>
    </r>
  </si>
  <si>
    <r>
      <rPr>
        <sz val="12"/>
        <color indexed="8"/>
        <rFont val="黑体"/>
        <charset val="134"/>
      </rPr>
      <t>咨询电话</t>
    </r>
  </si>
  <si>
    <r>
      <rPr>
        <sz val="12"/>
        <color indexed="8"/>
        <rFont val="黑体"/>
        <charset val="134"/>
      </rPr>
      <t>备注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</si>
  <si>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</si>
  <si>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男</t>
  </si>
  <si>
    <r>
      <rPr>
        <sz val="11"/>
        <color rgb="FF000000"/>
        <rFont val="Nimbus Roman No9 L"/>
        <charset val="134"/>
      </rPr>
      <t>“</t>
    </r>
    <r>
      <rPr>
        <sz val="11"/>
        <color rgb="FF000000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rgb="FF000000"/>
        <rFont val="仿宋_GB2312"/>
        <charset val="134"/>
      </rPr>
      <t>建设高校</t>
    </r>
  </si>
  <si>
    <t>计算机科学与技术类</t>
  </si>
  <si>
    <r>
      <rPr>
        <sz val="11"/>
        <color rgb="FF000000"/>
        <rFont val="仿宋_GB2312"/>
        <charset val="134"/>
      </rPr>
      <t>中共南宁市委组织部</t>
    </r>
    <r>
      <rPr>
        <sz val="11"/>
        <color rgb="FF000000"/>
        <rFont val="Nimbus Roman No9 L"/>
        <charset val="134"/>
      </rPr>
      <t xml:space="preserve">
0771-5780292</t>
    </r>
  </si>
  <si>
    <t>工作岗位为市直机关</t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</si>
  <si>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</si>
  <si>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女</t>
  </si>
  <si>
    <t>法学类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</si>
  <si>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</si>
  <si>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Nimbus Roman No9 L"/>
        <charset val="134"/>
      </rPr>
      <t>“</t>
    </r>
    <r>
      <rPr>
        <sz val="11"/>
        <color rgb="FF000000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rgb="FF000000"/>
        <rFont val="仿宋_GB2312"/>
        <charset val="134"/>
      </rPr>
      <t>建设高校、其他高校</t>
    </r>
  </si>
  <si>
    <t>历史学类（文物与博物馆学、考古学、文物修复与保护专业）</t>
  </si>
  <si>
    <r>
      <rPr>
        <sz val="11"/>
        <color rgb="FF000000"/>
        <rFont val="仿宋_GB2312"/>
        <charset val="134"/>
      </rPr>
      <t>研究生学历，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工作岗位为市直机关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</si>
  <si>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</si>
  <si>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新闻传播学类、历史学类、中国汉语言文学及文秘类</t>
  </si>
  <si>
    <t>中共党员、研究生学历；工作岗位为市直机关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</si>
  <si>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</si>
  <si>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经济学类、工商管理类、法学类、化学类、化工与制药技术类、环境科学与工程类、交通运输类</t>
  </si>
  <si>
    <t>工作岗位为乡镇机关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</si>
  <si>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</si>
  <si>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农业工程类、林学及林业工程类、农业经济管理类、自然保护与环境生态类、植物生产保护及草学类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</si>
  <si>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</si>
  <si>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不限专业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</si>
  <si>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</si>
  <si>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</si>
  <si>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经济学类、工商管理类、法学类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</si>
  <si>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</si>
  <si>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</si>
  <si>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</si>
  <si>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经济学类、法学类、土木类、建筑类、植物生产、保护及草学类、农业工程类、林学及林业工程类、水利类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</si>
  <si>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</si>
  <si>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农业工程类、农林经济管理类、林学及林业工程类、水利类</t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</si>
  <si>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</si>
  <si>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法学类、经济学类、农林经济管理类</t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</si>
  <si>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</si>
  <si>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</si>
  <si>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</si>
  <si>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</si>
  <si>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</si>
  <si>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不限</t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</si>
  <si>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</si>
  <si>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会计学类、审计学类</t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</si>
  <si>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</si>
  <si>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</si>
  <si>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t>农业工程类、林学及林业工程类、农林经济管理类、经济学类</t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</si>
  <si>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</si>
  <si>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</si>
  <si>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</si>
  <si>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</si>
  <si>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color rgb="FF000000"/>
        <rFont val="仿宋_GB2312"/>
        <charset val="134"/>
      </rPr>
      <t>选调生岗位二十七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（南宁市）</t>
    </r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</si>
  <si>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</si>
  <si>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Nimbus Roman No9 L"/>
        <charset val="134"/>
      </rPr>
      <t>“</t>
    </r>
    <r>
      <rPr>
        <sz val="11"/>
        <rFont val="仿宋_GB2312"/>
        <charset val="134"/>
      </rPr>
      <t>双一流</t>
    </r>
    <r>
      <rPr>
        <sz val="11"/>
        <rFont val="Nimbus Roman No9 L"/>
        <charset val="134"/>
      </rPr>
      <t>”</t>
    </r>
    <r>
      <rPr>
        <sz val="11"/>
        <rFont val="仿宋_GB2312"/>
        <charset val="134"/>
      </rPr>
      <t>建设高校、其他高校</t>
    </r>
  </si>
  <si>
    <r>
      <rPr>
        <sz val="11"/>
        <rFont val="仿宋_GB2312"/>
        <charset val="134"/>
      </rPr>
      <t>中共柳州市委组织部</t>
    </r>
    <r>
      <rPr>
        <sz val="11"/>
        <rFont val="Nimbus Roman No9 L"/>
        <charset val="134"/>
      </rPr>
      <t xml:space="preserve">
0772-2806332</t>
    </r>
  </si>
  <si>
    <t>工作岗位为市直参照公务员法管理单位</t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</si>
  <si>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</si>
  <si>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经济学类；统计学类；食品科学与工程类</t>
  </si>
  <si>
    <t>工作岗位为县直机关</t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</si>
  <si>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</si>
  <si>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</si>
  <si>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土木类；建筑类；测绘科学与技术类；农林经济管理类；旅游管理类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</si>
  <si>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</si>
  <si>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</si>
  <si>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经济学类；地理科学类；土木类；建筑类；测绘科学与技术类；</t>
  </si>
  <si>
    <t>工作岗位为城区参照公务员法管理单位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</si>
  <si>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</si>
  <si>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</si>
  <si>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土木类；建筑类；水利类；农业工程类；林学及林业工程类；农林经济管理类</t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</si>
  <si>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</si>
  <si>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</si>
  <si>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经济学类；法学类；土木类；农业工程类；林学及林业工程类</t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</si>
  <si>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</si>
  <si>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</si>
  <si>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t>经济学类；法学类；中国汉语言文学及文秘类；新闻传播学类；会计学类；旅游管理类</t>
  </si>
  <si>
    <r>
      <rPr>
        <sz val="11"/>
        <rFont val="仿宋_GB2312"/>
        <charset val="134"/>
      </rPr>
      <t>选调生岗位十三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</si>
  <si>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仿宋_GB2312"/>
        <charset val="134"/>
      </rPr>
      <t>选调生岗位十四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</si>
  <si>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rFont val="Nimbus Roman No9 L"/>
        <charset val="134"/>
      </rPr>
      <t>“</t>
    </r>
    <r>
      <rPr>
        <sz val="11"/>
        <rFont val="仿宋_GB2312"/>
        <charset val="134"/>
      </rPr>
      <t>双一流</t>
    </r>
    <r>
      <rPr>
        <sz val="11"/>
        <rFont val="Nimbus Roman No9 L"/>
        <charset val="134"/>
      </rPr>
      <t>”</t>
    </r>
    <r>
      <rPr>
        <sz val="11"/>
        <rFont val="仿宋_GB2312"/>
        <charset val="134"/>
      </rPr>
      <t>建设高校</t>
    </r>
  </si>
  <si>
    <t>财政学类；金融学类；统计学类；建筑类；审计学类</t>
  </si>
  <si>
    <t>工作岗位为城区街道机关</t>
  </si>
  <si>
    <r>
      <rPr>
        <sz val="11"/>
        <rFont val="仿宋_GB2312"/>
        <charset val="134"/>
      </rPr>
      <t>选调生岗位十五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（柳州市）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</si>
  <si>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</si>
  <si>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新闻传播类、中国汉语言文学及文秘类、公共管理类、旅游管理类</t>
  </si>
  <si>
    <r>
      <rPr>
        <sz val="11"/>
        <rFont val="仿宋_GB2312"/>
        <charset val="134"/>
      </rPr>
      <t>中共桂林市委组织部</t>
    </r>
    <r>
      <rPr>
        <sz val="11"/>
        <rFont val="Nimbus Roman No9 L"/>
        <charset val="134"/>
      </rPr>
      <t xml:space="preserve"> 
  0773-5625981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</si>
  <si>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</si>
  <si>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</si>
  <si>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建设高校</t>
    </r>
  </si>
  <si>
    <t>经济学类、土木类、建筑类、水利类、农业工程类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</si>
  <si>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</si>
  <si>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</si>
  <si>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建设高校、其他高校</t>
    </r>
  </si>
  <si>
    <t>经济学类、法学类、新闻传播学类、汉语言文学及文秘类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</si>
  <si>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</si>
  <si>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</si>
  <si>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经济学类、法学类、农业工程类、林学及林业工程类、水利类、临床医学类、中医学类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</si>
  <si>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</si>
  <si>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</si>
  <si>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t>经济学类、金融学类、水利类、农业工程类、林学及林业工程类、工商管理类、会计学类、审计学类、农林经济管理类、公共管理类、物流管理与工程类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</si>
  <si>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</si>
  <si>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</si>
  <si>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</si>
  <si>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</si>
  <si>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</si>
  <si>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</si>
  <si>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</si>
  <si>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</si>
  <si>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</si>
  <si>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</si>
  <si>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</si>
  <si>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</si>
  <si>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</si>
  <si>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</si>
  <si>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</si>
  <si>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</si>
  <si>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</si>
  <si>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选调生岗位二十七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（桂林市）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</si>
  <si>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</si>
  <si>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计算机科学与技术类、会计学类、中国汉语言文学及文秘类</t>
  </si>
  <si>
    <r>
      <rPr>
        <sz val="11"/>
        <color rgb="FF000000"/>
        <rFont val="仿宋_GB2312"/>
        <charset val="134"/>
      </rPr>
      <t>中共梧州市委组织部</t>
    </r>
    <r>
      <rPr>
        <sz val="11"/>
        <color rgb="FF000000"/>
        <rFont val="Nimbus Roman No9 L"/>
        <charset val="134"/>
      </rPr>
      <t>0774-6021841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</si>
  <si>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</si>
  <si>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法学类、司法执行及技术类、财政学类、中国汉语言文学及文秘类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</si>
  <si>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</si>
  <si>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公共卫生与预防医学类、新闻传播类、</t>
    </r>
    <r>
      <rPr>
        <sz val="11"/>
        <rFont val="仿宋_GB2312"/>
        <charset val="134"/>
      </rPr>
      <t>安全科学与工程类、药学类、</t>
    </r>
    <r>
      <rPr>
        <sz val="11"/>
        <color rgb="FF000000"/>
        <rFont val="仿宋_GB2312"/>
        <charset val="134"/>
      </rPr>
      <t>茶学专业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</si>
  <si>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</si>
  <si>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</si>
  <si>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</si>
  <si>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经济学类、土木类、建筑类、水利类、交通运输类、农林经济管理类</t>
    </r>
    <r>
      <rPr>
        <sz val="11"/>
        <rFont val="仿宋_GB2312"/>
        <charset val="134"/>
      </rPr>
      <t>材料及冶金类、矿业类、</t>
    </r>
    <r>
      <rPr>
        <sz val="11"/>
        <color rgb="FF000000"/>
        <rFont val="仿宋_GB2312"/>
        <charset val="134"/>
      </rPr>
      <t>自然保护与环境生态类、植物生产、保护及草学类，食品科学与工程类、</t>
    </r>
    <r>
      <rPr>
        <sz val="11"/>
        <rFont val="仿宋_GB2312"/>
        <charset val="134"/>
      </rPr>
      <t>纺织轻工类、建筑类、能源动力及工程热物理类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</si>
  <si>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</si>
  <si>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经济学类、土木类、建筑类、水利类、交通运输类、农林经济管理类、</t>
    </r>
    <r>
      <rPr>
        <sz val="11"/>
        <rFont val="仿宋_GB2312"/>
        <charset val="134"/>
      </rPr>
      <t>材料及冶金类，矿业类，</t>
    </r>
    <r>
      <rPr>
        <sz val="11"/>
        <color rgb="FF000000"/>
        <rFont val="仿宋_GB2312"/>
        <charset val="134"/>
      </rPr>
      <t>自然保护与环境生态类，植物生产、保护及草学类，食品科学与工程类、</t>
    </r>
    <r>
      <rPr>
        <sz val="11"/>
        <rFont val="仿宋_GB2312"/>
        <charset val="134"/>
      </rPr>
      <t>纺织轻工类、建筑类、能源动力及工程热物理类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</si>
  <si>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</si>
  <si>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经济学类、统计学类、管理学类、金融学类、会计学类、财政学类、经济与贸易类、电子商务类、农业工程类、农林经济管理类、自然保护与环境生态类，林学及林业工程类，环境科学与工程类、土木类、建筑类、水利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</si>
  <si>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</si>
  <si>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t>法学类、经济学类、统计学类、管理学类、金融学类、会计学类、财政学类、经济与贸易类、电子商务类、农业工程类、农林经济管理类、自然保护与环境生态类、林学及林业工程类、环境科学与工程类、土木类、建筑类、水利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</si>
  <si>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</si>
  <si>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（梧州市）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</si>
  <si>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</si>
  <si>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r>
      <rPr>
        <sz val="11"/>
        <color rgb="FF000000"/>
        <rFont val="仿宋_GB2312"/>
        <charset val="134"/>
      </rPr>
      <t>中共北海市委组织部</t>
    </r>
    <r>
      <rPr>
        <sz val="11"/>
        <color rgb="FF000000"/>
        <rFont val="Nimbus Roman No9 L"/>
        <charset val="134"/>
      </rPr>
      <t xml:space="preserve">
0779-3186288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</si>
  <si>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</si>
  <si>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</si>
  <si>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t>经济学类、公共管理类</t>
  </si>
  <si>
    <t>工作岗位为城区直属机关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</si>
  <si>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（北海市）</t>
    </r>
  </si>
  <si>
    <t>工作岗位为城区乡镇机关</t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</si>
  <si>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</si>
  <si>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法学类；审计学类；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金融学类</t>
    </r>
  </si>
  <si>
    <r>
      <rPr>
        <sz val="11"/>
        <rFont val="仿宋_GB2312"/>
        <charset val="134"/>
      </rPr>
      <t>中共防城港市委组织部</t>
    </r>
    <r>
      <rPr>
        <sz val="11"/>
        <rFont val="Nimbus Roman No9 L"/>
        <charset val="134"/>
      </rPr>
      <t xml:space="preserve">
0770-2823766</t>
    </r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</si>
  <si>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</si>
  <si>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</si>
  <si>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新闻传播学类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</si>
  <si>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</si>
  <si>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公共管理类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</si>
  <si>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 
</t>
    </r>
    <r>
      <rPr>
        <sz val="11"/>
        <rFont val="仿宋_GB2312"/>
        <charset val="134"/>
      </rPr>
      <t>（防城港市）</t>
    </r>
  </si>
  <si>
    <t>法学类；海洋科学及工程类；环境科学类</t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</si>
  <si>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</si>
  <si>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海洋科学及工程类；环境科学及能源类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</si>
  <si>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</si>
  <si>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安全科学与工程类；土木类；建筑类；环境科学及能源类；交通运输类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</si>
  <si>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</si>
  <si>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</si>
  <si>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</si>
  <si>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管理科学与工程类；自然保护与环境生态类；动物生产与水产类</t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</si>
  <si>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</si>
  <si>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</si>
  <si>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中国汉语言文学及文秘类；新闻传播学类；计算机科学与技术类；哲学类</t>
  </si>
  <si>
    <r>
      <rPr>
        <sz val="11"/>
        <rFont val="仿宋_GB2312"/>
        <charset val="134"/>
      </rPr>
      <t>选调生岗位十三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（防城港市）</t>
    </r>
  </si>
  <si>
    <t>经济学类；工商管理类</t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</si>
  <si>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</si>
  <si>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中共钦州市委组织部</t>
    </r>
    <r>
      <rPr>
        <sz val="11"/>
        <rFont val="Nimbus Roman No9 L"/>
        <charset val="134"/>
      </rPr>
      <t xml:space="preserve">
0777-3688126</t>
    </r>
  </si>
  <si>
    <t>中共党员，工作岗位为县直机关</t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</si>
  <si>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</si>
  <si>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</si>
  <si>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经济学类、工商管理类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</si>
  <si>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</si>
  <si>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</si>
  <si>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建筑类、土木类、交通运输类、水利类、测绘科学与技术类</t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</si>
  <si>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</si>
  <si>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</si>
  <si>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农业工程类、林学及林业工程类、植物生产、保护及草学类、自然保护与环境生态类、药学类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</si>
  <si>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</si>
  <si>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选调生岗位九</t>
    </r>
    <r>
      <rPr>
        <sz val="11"/>
        <rFont val="Nimbus Roman No9 L"/>
        <charset val="134"/>
      </rPr>
      <t xml:space="preserve">
（钦州市）</t>
    </r>
  </si>
  <si>
    <t>经济学类、审计学类、农林经济管理类</t>
  </si>
  <si>
    <r>
      <rPr>
        <sz val="11"/>
        <rFont val="仿宋_GB2312"/>
        <charset val="134"/>
      </rPr>
      <t>选调生岗位十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</si>
  <si>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rFont val="仿宋_GB2312"/>
        <charset val="134"/>
      </rPr>
      <t>选调生岗位十一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</si>
  <si>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t>专业不限</t>
  </si>
  <si>
    <r>
      <rPr>
        <sz val="11"/>
        <rFont val="仿宋_GB2312"/>
        <charset val="134"/>
      </rPr>
      <t>选调生岗位十二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（钦州市）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</si>
  <si>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</si>
  <si>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</t>
    </r>
    <r>
      <rPr>
        <sz val="11"/>
        <color rgb="FF000000"/>
        <rFont val="仿宋_GB2312"/>
        <charset val="134"/>
      </rPr>
      <t>高校、其他高校</t>
    </r>
  </si>
  <si>
    <r>
      <rPr>
        <sz val="11"/>
        <color rgb="FF000000"/>
        <rFont val="仿宋_GB2312"/>
        <charset val="134"/>
      </rPr>
      <t>中共贵港市委组织部</t>
    </r>
    <r>
      <rPr>
        <sz val="11"/>
        <color rgb="FF000000"/>
        <rFont val="Nimbus Roman No9 L"/>
        <charset val="134"/>
      </rPr>
      <t xml:space="preserve">
0775-4563083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</si>
  <si>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</si>
  <si>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</si>
  <si>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</si>
  <si>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农业工程类、土木类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</si>
  <si>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</si>
  <si>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测绘科学与技术类、经济学类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</si>
  <si>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</si>
  <si>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现代农业（林业）经营与管理、农业水土工程、农业水利工程、应用物理、临床医学、公共卫生与预防医学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</si>
  <si>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</si>
  <si>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t>物流工程及管理，应急管理、农（水）产品加工及贮藏工程、食品科学（工程）、食品加工技术食品生物技术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</si>
  <si>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</si>
  <si>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工作岗位为县级机关，要求获得国家法律资格证书</t>
    </r>
    <r>
      <rPr>
        <sz val="11"/>
        <color rgb="FF000000"/>
        <rFont val="Nimbus Roman No9 L"/>
        <charset val="134"/>
      </rPr>
      <t>A</t>
    </r>
    <r>
      <rPr>
        <sz val="11"/>
        <color rgb="FF000000"/>
        <rFont val="仿宋_GB2312"/>
        <charset val="134"/>
      </rPr>
      <t>证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</si>
  <si>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</si>
  <si>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</si>
  <si>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rgb="FF000000"/>
        <rFont val="Nimbus Roman No9 L"/>
        <charset val="134"/>
      </rPr>
      <t>“</t>
    </r>
    <r>
      <rPr>
        <sz val="11"/>
        <color indexed="8"/>
        <rFont val="仿宋_GB2312"/>
        <charset val="134"/>
      </rPr>
      <t>双一流</t>
    </r>
    <r>
      <rPr>
        <sz val="11"/>
        <color rgb="FF000000"/>
        <rFont val="Nimbus Roman No9 L"/>
        <charset val="134"/>
      </rPr>
      <t>”</t>
    </r>
    <r>
      <rPr>
        <sz val="11"/>
        <color indexed="8"/>
        <rFont val="仿宋_GB2312"/>
        <charset val="134"/>
      </rPr>
      <t>建设</t>
    </r>
    <r>
      <rPr>
        <sz val="11"/>
        <color rgb="FF000000"/>
        <rFont val="仿宋_GB2312"/>
        <charset val="134"/>
      </rPr>
      <t>高校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</si>
  <si>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（贵港市）</t>
    </r>
  </si>
  <si>
    <r>
      <rPr>
        <sz val="11"/>
        <color indexed="8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indexed="8"/>
        <rFont val="仿宋_GB2312"/>
        <charset val="134"/>
      </rPr>
      <t>（玉林市）</t>
    </r>
  </si>
  <si>
    <r>
      <rPr>
        <sz val="11"/>
        <color indexed="8"/>
        <rFont val="仿宋_GB2312"/>
        <charset val="134"/>
      </rPr>
      <t>中共玉林市委组织部</t>
    </r>
    <r>
      <rPr>
        <sz val="11"/>
        <color rgb="FF000000"/>
        <rFont val="Nimbus Roman No9 L"/>
        <charset val="134"/>
      </rPr>
      <t xml:space="preserve">
0775-2806803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</si>
  <si>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</si>
  <si>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金融学类；财政学类；审计学类；统计学类</t>
  </si>
  <si>
    <t>工作岗位为市直参照公务员法管理单位或县直机关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</si>
  <si>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</si>
  <si>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经济学类；审计学类；统计学类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</si>
  <si>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</si>
  <si>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农业工程类；林学及林业工程类；植物生产、保护及草学类；动物生产与水产类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</si>
  <si>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</si>
  <si>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水利类；海洋科学类；船舶与海洋工程类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</si>
  <si>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</si>
  <si>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基础医学类；临床医学类；医学技术类；公共卫生与预防医学类；中医学类；中西结合类；药学类；中药学类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</si>
  <si>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</si>
  <si>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生物科学及技术类；化工与制药技术类；生物工程类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</si>
  <si>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</si>
  <si>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能源动力及工程热物理类；材料及冶金类；电气、电子及自动化类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</si>
  <si>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</si>
  <si>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土木类；建筑类；测绘科学与技术类；交通运输类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</si>
  <si>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</si>
  <si>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纺织轻工类；食品科学与工程类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</si>
  <si>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</si>
  <si>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物流管理与工程类；工业工程类；管理科学与工程类；公共管理类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</si>
  <si>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</si>
  <si>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t>地质类；地质学类；矿业类；环境科学与工程类；自然保护与环境生态类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</si>
  <si>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</si>
  <si>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（玉林市）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</si>
  <si>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</si>
  <si>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土木类、农林经济管理类、水利类、金融学类、交通运输类、农业工程类、林学及林业工程类</t>
  </si>
  <si>
    <r>
      <rPr>
        <sz val="11"/>
        <color indexed="8"/>
        <rFont val="仿宋_GB2312"/>
        <charset val="134"/>
      </rPr>
      <t>中共百色市委组织部</t>
    </r>
    <r>
      <rPr>
        <sz val="11"/>
        <rFont val="Nimbus Roman No9 L"/>
        <charset val="134"/>
      </rPr>
      <t xml:space="preserve">
0776-2836186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</si>
  <si>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</si>
  <si>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植物生产、保护及草学类、临床医学类、中国汉语言文学及文秘类、计算机科学与技术类、法学类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</si>
  <si>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</si>
  <si>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经济学类、会计学类、统计学类、审计学类、食品科学与工程类、药学类、植物生产、保护及草学类、农林经济管理类、农业工程类、交通运输类、法学类、旅游管理类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</si>
  <si>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</si>
  <si>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化工与制药技术类、机械类、安全科学与工程类、矿业类、地质类、地理科学类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</si>
  <si>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</si>
  <si>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土木类、农林经济管理类、植物生产、保护及草学类、水利类、临床医学类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</si>
  <si>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</si>
  <si>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经济学类、公共管理类、法学类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</si>
  <si>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</si>
  <si>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土木类、建筑类、农业工程类、临床医学类、公共卫生与预防医学类、水利类、食品科学与工程类、植物生产、保护及草学类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</si>
  <si>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</si>
  <si>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经济学类、法学类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</si>
  <si>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</si>
  <si>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自然保护和环境生态类、化工与制药技术类、材料及冶金类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</si>
  <si>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</si>
  <si>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农业工程类、水利类、地质类、地理科学类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</si>
  <si>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</si>
  <si>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t>土木类、建筑类、临床医学类、公共卫生与预防医学类、食品科学与工程类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</si>
  <si>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</si>
  <si>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</si>
  <si>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</si>
  <si>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</si>
  <si>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</si>
  <si>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</si>
  <si>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</si>
  <si>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</si>
  <si>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（百色市）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</si>
  <si>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</si>
  <si>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中共贺州市委组织部</t>
    </r>
    <r>
      <rPr>
        <sz val="11"/>
        <color rgb="FF000000"/>
        <rFont val="Nimbus Roman No9 L"/>
        <charset val="134"/>
      </rPr>
      <t xml:space="preserve"> 0774–5129022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</si>
  <si>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</si>
  <si>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中国汉语言文学及文秘类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</si>
  <si>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</si>
  <si>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经济学类，环境科学与工程类，土建类，金融学类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</si>
  <si>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</si>
  <si>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农业工程类，农林经济管理类，纺织轻工类，药学类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</si>
  <si>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</si>
  <si>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金融学类，纺织轻工类，物流管理与工程类</t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</si>
  <si>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</si>
  <si>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经济与贸易类，财政学类，会计学类，法学类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</si>
  <si>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</si>
  <si>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土建类，地质类，矿业类，环境科学与工程类</t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</si>
  <si>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</si>
  <si>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农业工程类，农林经济管理类，计算机科学与技术类，植物生产、保护及草学类，动物生产与水产类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</si>
  <si>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</si>
  <si>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经济学类；测绘科学与技术类；植物生产、保护及草学类；管理科学与工程类；农林经济管理类；水利类；农业工程类；公共管理类；图书情报与档案管理类</t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</si>
  <si>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</si>
  <si>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</si>
  <si>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法学类，中国汉语言文学及文秘类，新闻传播学类，经济学类</t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</si>
  <si>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</si>
  <si>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</si>
  <si>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法学类，中国汉语言文学及文秘类，新闻传播学类，公共管理类</t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</si>
  <si>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</si>
  <si>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</si>
  <si>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t>农业工程类，自然保护与环境生态类，植物生产、保护及草学类，农林经济管理类</t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</si>
  <si>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</si>
  <si>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</si>
  <si>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</si>
  <si>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</si>
  <si>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</si>
  <si>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</si>
  <si>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</si>
  <si>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</si>
  <si>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</si>
  <si>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选调生岗位二十五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（贺州市）</t>
    </r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</si>
  <si>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</si>
  <si>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社会学类；公共管理类；法学类；政治学类；民族学类；哲学类；中国汉语言文学及文秘类</t>
  </si>
  <si>
    <r>
      <rPr>
        <sz val="11"/>
        <color rgb="FF000000"/>
        <rFont val="仿宋_GB2312"/>
        <charset val="134"/>
      </rPr>
      <t>中共河池市委组织部</t>
    </r>
    <r>
      <rPr>
        <sz val="11"/>
        <color rgb="FF000000"/>
        <rFont val="Nimbus Roman No9 L"/>
        <charset val="134"/>
      </rPr>
      <t xml:space="preserve">
0778—2103506</t>
    </r>
  </si>
  <si>
    <t>中共党员，工作岗位为市直机关</t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</si>
  <si>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</si>
  <si>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旅游管理类；法学类；社会学类；民族学类；历史学类；新闻传播学类；计算机科学与技术类</t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</si>
  <si>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</si>
  <si>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旅游管理类；法学类；社会学类；民族学类；新闻传播学类；历史学类；计算机科学与技术类</t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</si>
  <si>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</si>
  <si>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经济学类；统计学类；工商管理类</t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</si>
  <si>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</si>
  <si>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</si>
  <si>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旅游管理类；农林经济管理类；生物工程类；地质学类；地质类</t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</si>
  <si>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</si>
  <si>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</si>
  <si>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土木类；建筑类；交通运输类；水利类；测绘科学与技术类；地质学类；地质类</t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</si>
  <si>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</si>
  <si>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</si>
  <si>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工业工程类；矿业类；化工与制药技术类；化学类；材料及冶金类；纺织轻工类；环境科学与工程类；食品科学与工程类；</t>
  </si>
  <si>
    <r>
      <rPr>
        <sz val="11"/>
        <color rgb="FF000000"/>
        <rFont val="仿宋_GB2312"/>
        <charset val="134"/>
      </rPr>
      <t>选调生岗位十一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</si>
  <si>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</si>
  <si>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中共党员，研究生，工作岗位为县直机关</t>
  </si>
  <si>
    <r>
      <rPr>
        <sz val="11"/>
        <color rgb="FF000000"/>
        <rFont val="仿宋_GB2312"/>
        <charset val="134"/>
      </rPr>
      <t>选调生岗位十三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</si>
  <si>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</si>
  <si>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</si>
  <si>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中共党员，工作岗位为乡镇机关</t>
  </si>
  <si>
    <r>
      <rPr>
        <sz val="11"/>
        <color rgb="FF000000"/>
        <rFont val="仿宋_GB2312"/>
        <charset val="134"/>
      </rPr>
      <t>选调生岗位十六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</si>
  <si>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</si>
  <si>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选调生岗位十八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</si>
  <si>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t>中共党员，工作岗位为县直及乡镇机关</t>
  </si>
  <si>
    <r>
      <rPr>
        <sz val="11"/>
        <color rgb="FF000000"/>
        <rFont val="仿宋_GB2312"/>
        <charset val="134"/>
      </rPr>
      <t>选调生岗位十九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</si>
  <si>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选调生岗位二十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</si>
  <si>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color rgb="FF000000"/>
        <rFont val="仿宋_GB2312"/>
        <charset val="134"/>
      </rPr>
      <t>选调生岗位二十一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（河池市）</t>
    </r>
  </si>
  <si>
    <r>
      <rPr>
        <sz val="11"/>
        <rFont val="仿宋_GB2312"/>
        <charset val="134"/>
      </rPr>
      <t>选调生岗位一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</si>
  <si>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土木类；水利类；工业工程类；建筑类；环境科学与工程类</t>
  </si>
  <si>
    <r>
      <rPr>
        <sz val="11"/>
        <rFont val="仿宋_GB2312"/>
        <charset val="134"/>
      </rPr>
      <t>中共来宾市委组织部</t>
    </r>
    <r>
      <rPr>
        <sz val="11"/>
        <rFont val="Nimbus Roman No9 L"/>
        <charset val="134"/>
      </rPr>
      <t xml:space="preserve">
0772-4278960</t>
    </r>
  </si>
  <si>
    <r>
      <rPr>
        <sz val="11"/>
        <rFont val="仿宋_GB2312"/>
        <charset val="134"/>
      </rPr>
      <t>选调生岗位二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</si>
  <si>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交通运输类；管理科学与工程类；化学类；化工与制药技术类</t>
  </si>
  <si>
    <r>
      <rPr>
        <sz val="11"/>
        <rFont val="仿宋_GB2312"/>
        <charset val="134"/>
      </rPr>
      <t>选调生岗位三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</si>
  <si>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测绘科学与技术类；地质类；矿业类；地理科学类</t>
  </si>
  <si>
    <r>
      <rPr>
        <sz val="11"/>
        <rFont val="仿宋_GB2312"/>
        <charset val="134"/>
      </rPr>
      <t>选调生岗位四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</si>
  <si>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经济学类；财政学类；金融学类；统计学类；审计学类</t>
  </si>
  <si>
    <r>
      <rPr>
        <sz val="11"/>
        <rFont val="仿宋_GB2312"/>
        <charset val="134"/>
      </rPr>
      <t>选调生岗位五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</si>
  <si>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r>
      <rPr>
        <sz val="11"/>
        <rFont val="仿宋_GB2312"/>
        <charset val="134"/>
      </rPr>
      <t>选调生岗位六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</si>
  <si>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农业工程类；农林经济管理类；林学及林业工程类；植物生产、保护及草学类</t>
  </si>
  <si>
    <r>
      <rPr>
        <sz val="11"/>
        <rFont val="仿宋_GB2312"/>
        <charset val="134"/>
      </rPr>
      <t>选调生岗位七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</si>
  <si>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法学类；计算机科学与技术类；公共管理类；旅游管理类；物流管理与工程类</t>
  </si>
  <si>
    <r>
      <rPr>
        <sz val="11"/>
        <rFont val="仿宋_GB2312"/>
        <charset val="134"/>
      </rPr>
      <t>选调生岗位八</t>
    </r>
    <r>
      <rPr>
        <sz val="11"/>
        <rFont val="Nimbus Roman No9 L"/>
        <charset val="134"/>
      </rPr>
      <t xml:space="preserve">
</t>
    </r>
    <r>
      <rPr>
        <sz val="11"/>
        <rFont val="仿宋_GB2312"/>
        <charset val="134"/>
      </rPr>
      <t>（来宾市）</t>
    </r>
  </si>
  <si>
    <t>中国汉语言文学及文秘类、新闻传播学类、历史学类、哲学类、政治学类</t>
  </si>
  <si>
    <r>
      <rPr>
        <sz val="11"/>
        <color rgb="FF000000"/>
        <rFont val="仿宋_GB2312"/>
        <charset val="134"/>
      </rPr>
      <t>选调生岗位一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</si>
  <si>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t>法学类，土木类</t>
  </si>
  <si>
    <r>
      <rPr>
        <sz val="11"/>
        <color rgb="FF000000"/>
        <rFont val="仿宋_GB2312"/>
        <charset val="134"/>
      </rPr>
      <t>中共崇左市委组织部</t>
    </r>
    <r>
      <rPr>
        <sz val="11"/>
        <color rgb="FF000000"/>
        <rFont val="Nimbus Roman No9 L"/>
        <charset val="134"/>
      </rPr>
      <t xml:space="preserve">
0771-7969818</t>
    </r>
  </si>
  <si>
    <r>
      <rPr>
        <sz val="11"/>
        <color rgb="FF000000"/>
        <rFont val="仿宋_GB2312"/>
        <charset val="134"/>
      </rPr>
      <t>选调生岗位二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</si>
  <si>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选调生岗位三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</si>
  <si>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选调生岗位四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</si>
  <si>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选调生岗位五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</si>
  <si>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选调生岗位六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</si>
  <si>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选调生岗位七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</si>
  <si>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选调生岗位八</t>
    </r>
    <r>
      <rPr>
        <sz val="11"/>
        <color rgb="FF000000"/>
        <rFont val="Nimbus Roman No9 L"/>
        <charset val="134"/>
      </rPr>
      <t xml:space="preserve">
（崇左市）</t>
    </r>
  </si>
  <si>
    <r>
      <rPr>
        <sz val="11"/>
        <color rgb="FF000000"/>
        <rFont val="仿宋_GB2312"/>
        <charset val="134"/>
      </rPr>
      <t>选调生岗位九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</si>
  <si>
    <r>
      <rPr>
        <sz val="11"/>
        <color rgb="FF000000"/>
        <rFont val="仿宋_GB2312"/>
        <charset val="134"/>
      </rPr>
      <t>选调生岗位十</t>
    </r>
    <r>
      <rPr>
        <sz val="11"/>
        <color rgb="FF000000"/>
        <rFont val="Nimbus Roman No9 L"/>
        <charset val="134"/>
      </rPr>
      <t xml:space="preserve">
</t>
    </r>
    <r>
      <rPr>
        <sz val="11"/>
        <color rgb="FF000000"/>
        <rFont val="仿宋_GB2312"/>
        <charset val="134"/>
      </rPr>
      <t>（崇左市）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</si>
</sst>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rgb="FF000000"/>
      <name val="Arial"/>
      <charset val="204"/>
    </font>
    <font>
      <sz val="12"/>
      <color indexed="8"/>
      <name val="Nimbus Roman No9 L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  <font>
      <sz val="11"/>
      <color rgb="FF000000"/>
      <name val="Nimbus Roman No9 L"/>
      <charset val="134"/>
    </font>
    <font>
      <sz val="11"/>
      <color rgb="FF000000"/>
      <name val="仿宋_GB2312"/>
      <charset val="134"/>
    </font>
    <font>
      <sz val="11"/>
      <color indexed="8"/>
      <name val="仿宋_GB2312"/>
      <charset val="134"/>
    </font>
    <font>
      <sz val="11"/>
      <name val="Nimbus Roman No9 L"/>
      <charset val="134"/>
    </font>
    <font>
      <sz val="11"/>
      <name val="仿宋_GB2312"/>
      <charset val="134"/>
    </font>
    <font>
      <b/>
      <sz val="9"/>
      <color rgb="FF000000"/>
      <name val="Arial"/>
      <charset val="134"/>
    </font>
    <font>
      <sz val="9"/>
      <color rgb="FF000000"/>
      <name val="Arial"/>
      <charset val="134"/>
    </font>
    <font>
      <b/>
      <sz val="9"/>
      <color rgb="FF000000"/>
      <name val="DengXian"/>
      <charset val="134"/>
    </font>
    <font>
      <sz val="9"/>
      <color rgb="FF000000"/>
      <name val="DengXi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DengXi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</cellStyleXfs>
  <cellXfs count="29">
    <xf numFmtId="0" fontId="0" fillId="0" borderId="0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3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176" fontId="10" fillId="0" borderId="3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right" vertical="center" wrapText="1"/>
    </xf>
    <xf numFmtId="0" fontId="11" fillId="3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left" vertical="center" wrapText="1"/>
    </xf>
    <xf numFmtId="176" fontId="12" fillId="0" borderId="3" xfId="0" applyNumberFormat="1" applyFont="1" applyFill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0</xdr:colOff>
      <xdr:row>219</xdr:row>
      <xdr:rowOff>0</xdr:rowOff>
    </xdr:from>
    <xdr:to>
      <xdr:col>8</xdr:col>
      <xdr:colOff>5080</xdr:colOff>
      <xdr:row>219</xdr:row>
      <xdr:rowOff>5080</xdr:rowOff>
    </xdr:to>
    <xdr:cxnSp>
      <xdr:nvCxnSpPr>
        <xdr:cNvPr id="2" name="直接连接符 5"/>
        <xdr:cNvCxnSpPr/>
      </xdr:nvCxnSpPr>
      <xdr:spPr>
        <a:xfrm flipV="1">
          <a:off x="3457575" y="265528425"/>
          <a:ext cx="2062480" cy="50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G3" sqref="G3"/>
    </sheetView>
  </sheetViews>
  <sheetFormatPr defaultColWidth="10.2833333333333" defaultRowHeight="14.25" outlineLevelCol="5"/>
  <cols>
    <col min="1" max="1" width="12.5" customWidth="1"/>
    <col min="2" max="2" width="8.7" customWidth="1"/>
    <col min="3" max="3" width="14.625" customWidth="1"/>
    <col min="4" max="4" width="8.7" customWidth="1"/>
    <col min="5" max="5" width="8.61666666666667" customWidth="1"/>
    <col min="6" max="6" width="8.76666666666667" customWidth="1"/>
  </cols>
  <sheetData>
    <row r="1" s="20" customFormat="1" ht="30" customHeight="1" spans="1:6">
      <c r="A1" s="25" t="s">
        <v>0</v>
      </c>
      <c r="B1" s="25" t="s">
        <v>1</v>
      </c>
      <c r="C1" s="25" t="s">
        <v>2</v>
      </c>
      <c r="D1" s="26" t="s">
        <v>3</v>
      </c>
      <c r="E1" s="26" t="s">
        <v>4</v>
      </c>
      <c r="F1" s="26" t="s">
        <v>5</v>
      </c>
    </row>
    <row r="2" ht="43" customHeight="1" spans="1:6">
      <c r="A2" s="27" t="str">
        <f>VLOOKUP(D2,参考表!B:G,2,FALSE)</f>
        <v>选调生岗位十四
（柳州市）</v>
      </c>
      <c r="B2" s="27" t="str">
        <f>VLOOKUP(D2,参考表!B:H,3,FALSE)</f>
        <v>男</v>
      </c>
      <c r="C2" s="27" t="str">
        <f>VLOOKUP(D2,参考表!B:H,4,FALSE)</f>
        <v>“双一流”建设高校</v>
      </c>
      <c r="D2" s="27">
        <v>45029014</v>
      </c>
      <c r="E2" s="28">
        <v>1</v>
      </c>
      <c r="F2" s="28">
        <v>0</v>
      </c>
    </row>
    <row r="3" ht="43" customHeight="1" spans="1:6">
      <c r="A3" s="27" t="str">
        <f>VLOOKUP(D3,参考表!B:G,2,FALSE)</f>
        <v>选调生岗位十五
（柳州市）</v>
      </c>
      <c r="B3" s="27" t="str">
        <f>VLOOKUP(D3,参考表!B:H,3,FALSE)</f>
        <v>女</v>
      </c>
      <c r="C3" s="27" t="str">
        <f>VLOOKUP(D3,参考表!B:H,4,FALSE)</f>
        <v>“双一流”建设高校</v>
      </c>
      <c r="D3" s="27">
        <v>45029015</v>
      </c>
      <c r="E3" s="28">
        <v>1</v>
      </c>
      <c r="F3" s="28">
        <v>0</v>
      </c>
    </row>
    <row r="4" ht="43" customHeight="1" spans="1:6">
      <c r="A4" s="27" t="str">
        <f>VLOOKUP(D4,参考表!B:G,2,FALSE)</f>
        <v>选调生岗位十五
（桂林市）</v>
      </c>
      <c r="B4" s="27" t="str">
        <f>VLOOKUP(D4,参考表!B:H,3,FALSE)</f>
        <v>男</v>
      </c>
      <c r="C4" s="27" t="str">
        <f>VLOOKUP(D4,参考表!B:H,4,FALSE)</f>
        <v>“双一流”建设高校、其他高校</v>
      </c>
      <c r="D4" s="27">
        <v>45039015</v>
      </c>
      <c r="E4" s="28">
        <v>3</v>
      </c>
      <c r="F4" s="28">
        <v>0</v>
      </c>
    </row>
    <row r="5" ht="43" customHeight="1" spans="1:6">
      <c r="A5" s="27" t="str">
        <f>VLOOKUP(D5,参考表!B:G,2,FALSE)</f>
        <v>选调生岗位二十二
（桂林市）</v>
      </c>
      <c r="B5" s="27" t="str">
        <f>VLOOKUP(D5,参考表!B:H,3,FALSE)</f>
        <v>不限</v>
      </c>
      <c r="C5" s="27" t="str">
        <f>VLOOKUP(D5,参考表!B:H,4,FALSE)</f>
        <v>“双一流”建设高校、其他高校</v>
      </c>
      <c r="D5" s="27">
        <v>45039022</v>
      </c>
      <c r="E5" s="28">
        <v>1</v>
      </c>
      <c r="F5" s="28">
        <v>0</v>
      </c>
    </row>
    <row r="6" ht="43" customHeight="1" spans="1:6">
      <c r="A6" s="27" t="str">
        <f>VLOOKUP(D6,参考表!B:G,2,FALSE)</f>
        <v>选调生岗位一
（防城港市）</v>
      </c>
      <c r="B6" s="27" t="str">
        <f>VLOOKUP(D6,参考表!B:H,3,FALSE)</f>
        <v>男</v>
      </c>
      <c r="C6" s="27" t="str">
        <f>VLOOKUP(D6,参考表!B:H,4,FALSE)</f>
        <v>“双一流”建设高校</v>
      </c>
      <c r="D6" s="27">
        <v>45069001</v>
      </c>
      <c r="E6" s="28">
        <v>1</v>
      </c>
      <c r="F6" s="28">
        <v>0</v>
      </c>
    </row>
    <row r="7" ht="43" customHeight="1" spans="1:6">
      <c r="A7" s="27" t="str">
        <f>VLOOKUP(D7,参考表!B:G,2,FALSE)</f>
        <v>选调生岗位五 
（防城港市）</v>
      </c>
      <c r="B7" s="27" t="str">
        <f>VLOOKUP(D7,参考表!B:H,3,FALSE)</f>
        <v>不限</v>
      </c>
      <c r="C7" s="27" t="str">
        <f>VLOOKUP(D7,参考表!B:H,4,FALSE)</f>
        <v>“双一流”建设高校</v>
      </c>
      <c r="D7" s="27">
        <v>45069005</v>
      </c>
      <c r="E7" s="28">
        <v>1</v>
      </c>
      <c r="F7" s="28">
        <v>0</v>
      </c>
    </row>
    <row r="8" ht="43" customHeight="1" spans="1:6">
      <c r="A8" s="27" t="str">
        <f>VLOOKUP(D8,参考表!B:G,2,FALSE)</f>
        <v>选调生岗位一
（钦州市）</v>
      </c>
      <c r="B8" s="27" t="str">
        <f>VLOOKUP(D8,参考表!B:H,3,FALSE)</f>
        <v>男</v>
      </c>
      <c r="C8" s="27" t="str">
        <f>VLOOKUP(D8,参考表!B:H,4,FALSE)</f>
        <v>“双一流”建设高校、其他高校</v>
      </c>
      <c r="D8" s="27">
        <v>45079001</v>
      </c>
      <c r="E8" s="28">
        <v>1</v>
      </c>
      <c r="F8" s="28">
        <v>0</v>
      </c>
    </row>
    <row r="9" ht="43" customHeight="1" spans="1:6">
      <c r="A9" s="27" t="str">
        <f>VLOOKUP(D9,参考表!B:G,2,FALSE)</f>
        <v>选调生岗位三
（钦州市）</v>
      </c>
      <c r="B9" s="27" t="str">
        <f>VLOOKUP(D9,参考表!B:H,3,FALSE)</f>
        <v>男</v>
      </c>
      <c r="C9" s="27" t="str">
        <f>VLOOKUP(D9,参考表!B:H,4,FALSE)</f>
        <v>“双一流”建设高校、其他高校</v>
      </c>
      <c r="D9" s="27">
        <v>45079003</v>
      </c>
      <c r="E9" s="28">
        <v>1</v>
      </c>
      <c r="F9" s="28">
        <v>0</v>
      </c>
    </row>
    <row r="10" ht="43" customHeight="1" spans="1:6">
      <c r="A10" s="27" t="str">
        <f>VLOOKUP(D10,参考表!B:G,2,FALSE)</f>
        <v>选调生岗位四
（钦州市）</v>
      </c>
      <c r="B10" s="27" t="str">
        <f>VLOOKUP(D10,参考表!B:H,3,FALSE)</f>
        <v>女</v>
      </c>
      <c r="C10" s="27" t="str">
        <f>VLOOKUP(D10,参考表!B:H,4,FALSE)</f>
        <v>“双一流”建设高校、其他高校</v>
      </c>
      <c r="D10" s="27">
        <v>45079004</v>
      </c>
      <c r="E10" s="28">
        <v>1</v>
      </c>
      <c r="F10" s="28">
        <v>0</v>
      </c>
    </row>
    <row r="11" ht="43" customHeight="1" spans="1:6">
      <c r="A11" s="27" t="str">
        <f>VLOOKUP(D11,参考表!B:G,2,FALSE)</f>
        <v>选调生岗位五
（贵港市）</v>
      </c>
      <c r="B11" s="27" t="str">
        <f>VLOOKUP(D11,参考表!B:H,3,FALSE)</f>
        <v>不限</v>
      </c>
      <c r="C11" s="27" t="str">
        <f>VLOOKUP(D11,参考表!B:H,4,FALSE)</f>
        <v>“双一流”建设高校、其他高校</v>
      </c>
      <c r="D11" s="27">
        <v>45089005</v>
      </c>
      <c r="E11" s="28">
        <v>1</v>
      </c>
      <c r="F11" s="28">
        <v>0</v>
      </c>
    </row>
    <row r="12" ht="43" customHeight="1" spans="1:6">
      <c r="A12" s="27" t="str">
        <f>VLOOKUP(D12,参考表!B:G,2,FALSE)</f>
        <v>选调生岗位六
（贵港市）</v>
      </c>
      <c r="B12" s="27" t="str">
        <f>VLOOKUP(D12,参考表!B:H,3,FALSE)</f>
        <v>女</v>
      </c>
      <c r="C12" s="27" t="str">
        <f>VLOOKUP(D12,参考表!B:H,4,FALSE)</f>
        <v>“双一流”建设高校、其他高校</v>
      </c>
      <c r="D12" s="27">
        <v>45089006</v>
      </c>
      <c r="E12" s="28">
        <v>1</v>
      </c>
      <c r="F12" s="28">
        <v>0</v>
      </c>
    </row>
    <row r="13" ht="43" customHeight="1" spans="1:6">
      <c r="A13" s="27" t="str">
        <f>VLOOKUP(D13,参考表!B:G,2,FALSE)</f>
        <v>选调生岗位十
（贵港市）</v>
      </c>
      <c r="B13" s="27" t="str">
        <f>VLOOKUP(D13,参考表!B:H,3,FALSE)</f>
        <v>男</v>
      </c>
      <c r="C13" s="27" t="str">
        <f>VLOOKUP(D13,参考表!B:H,4,FALSE)</f>
        <v>“双一流”建设高校</v>
      </c>
      <c r="D13" s="27">
        <v>45089010</v>
      </c>
      <c r="E13" s="28">
        <v>1</v>
      </c>
      <c r="F13" s="28">
        <v>0</v>
      </c>
    </row>
    <row r="14" ht="43" customHeight="1" spans="1:6">
      <c r="A14" s="27" t="str">
        <f>VLOOKUP(D14,参考表!B:G,2,FALSE)</f>
        <v>选调生岗位九
（百色市）</v>
      </c>
      <c r="B14" s="27" t="str">
        <f>VLOOKUP(D14,参考表!B:H,3,FALSE)</f>
        <v>男</v>
      </c>
      <c r="C14" s="27" t="str">
        <f>VLOOKUP(D14,参考表!B:H,4,FALSE)</f>
        <v>“双一流”建设高校、其他高校</v>
      </c>
      <c r="D14" s="27">
        <v>45269009</v>
      </c>
      <c r="E14" s="28">
        <v>2</v>
      </c>
      <c r="F14" s="28">
        <v>0</v>
      </c>
    </row>
    <row r="15" ht="43" customHeight="1" spans="1:6">
      <c r="A15" s="27" t="str">
        <f>VLOOKUP(D15,参考表!B:G,2,FALSE)</f>
        <v>选调生岗位十九
（百色市）</v>
      </c>
      <c r="B15" s="27" t="str">
        <f>VLOOKUP(D15,参考表!B:H,3,FALSE)</f>
        <v>男</v>
      </c>
      <c r="C15" s="27" t="str">
        <f>VLOOKUP(D15,参考表!B:H,4,FALSE)</f>
        <v>“双一流”建设高校、其他高校</v>
      </c>
      <c r="D15" s="27">
        <v>45269019</v>
      </c>
      <c r="E15" s="28">
        <v>2</v>
      </c>
      <c r="F15" s="28">
        <v>0</v>
      </c>
    </row>
    <row r="16" ht="43" customHeight="1" spans="1:6">
      <c r="A16" s="27" t="str">
        <f>VLOOKUP(D16,参考表!B:G,2,FALSE)</f>
        <v>选调生岗位二十
（百色市）</v>
      </c>
      <c r="B16" s="27" t="str">
        <f>VLOOKUP(D16,参考表!B:H,3,FALSE)</f>
        <v>女</v>
      </c>
      <c r="C16" s="27" t="str">
        <f>VLOOKUP(D16,参考表!B:H,4,FALSE)</f>
        <v>“双一流”建设高校、其他高校</v>
      </c>
      <c r="D16" s="27">
        <v>45269020</v>
      </c>
      <c r="E16" s="28">
        <v>2</v>
      </c>
      <c r="F16" s="28">
        <v>0</v>
      </c>
    </row>
    <row r="17" ht="43" customHeight="1" spans="1:6">
      <c r="A17" s="27" t="str">
        <f>VLOOKUP(D17,参考表!B:G,2,FALSE)</f>
        <v>选调生岗位一
（贺州市）</v>
      </c>
      <c r="B17" s="27" t="str">
        <f>VLOOKUP(D17,参考表!B:H,3,FALSE)</f>
        <v>不限</v>
      </c>
      <c r="C17" s="27" t="str">
        <f>VLOOKUP(D17,参考表!B:H,4,FALSE)</f>
        <v>“双一流”建设高校、其他高校</v>
      </c>
      <c r="D17" s="27">
        <v>45249001</v>
      </c>
      <c r="E17" s="28">
        <v>1</v>
      </c>
      <c r="F17" s="28">
        <v>0</v>
      </c>
    </row>
    <row r="18" ht="43" customHeight="1" spans="1:6">
      <c r="A18" s="27" t="str">
        <f>VLOOKUP(D18,参考表!B:G,2,FALSE)</f>
        <v>选调生岗位二
（贺州市）</v>
      </c>
      <c r="B18" s="27" t="str">
        <f>VLOOKUP(D18,参考表!B:H,3,FALSE)</f>
        <v>不限</v>
      </c>
      <c r="C18" s="27" t="str">
        <f>VLOOKUP(D18,参考表!B:H,4,FALSE)</f>
        <v>“双一流”建设高校、其他高校</v>
      </c>
      <c r="D18" s="27">
        <v>45249002</v>
      </c>
      <c r="E18" s="28">
        <v>1</v>
      </c>
      <c r="F18" s="28">
        <v>0</v>
      </c>
    </row>
    <row r="19" ht="43" customHeight="1" spans="1:6">
      <c r="A19" s="27" t="str">
        <f>VLOOKUP(D19,参考表!B:G,2,FALSE)</f>
        <v>选调生岗位三
（贺州市）</v>
      </c>
      <c r="B19" s="27" t="str">
        <f>VLOOKUP(D19,参考表!B:H,3,FALSE)</f>
        <v>男</v>
      </c>
      <c r="C19" s="27" t="str">
        <f>VLOOKUP(D19,参考表!B:H,4,FALSE)</f>
        <v>“双一流”建设高校、其他高校</v>
      </c>
      <c r="D19" s="27">
        <v>45249003</v>
      </c>
      <c r="E19" s="28">
        <v>1</v>
      </c>
      <c r="F19" s="28">
        <v>0</v>
      </c>
    </row>
    <row r="20" ht="43" customHeight="1" spans="1:6">
      <c r="A20" s="27" t="str">
        <f>VLOOKUP(D20,参考表!B:G,2,FALSE)</f>
        <v>选调生岗位五
（贺州市）</v>
      </c>
      <c r="B20" s="27" t="str">
        <f>VLOOKUP(D20,参考表!B:H,3,FALSE)</f>
        <v>男</v>
      </c>
      <c r="C20" s="27" t="str">
        <f>VLOOKUP(D20,参考表!B:H,4,FALSE)</f>
        <v>“双一流”建设高校、其他高校</v>
      </c>
      <c r="D20" s="27">
        <v>45249005</v>
      </c>
      <c r="E20" s="28">
        <v>1</v>
      </c>
      <c r="F20" s="28">
        <v>0</v>
      </c>
    </row>
    <row r="21" ht="43" customHeight="1" spans="1:6">
      <c r="A21" s="27" t="str">
        <f>VLOOKUP(D21,参考表!B:G,2,FALSE)</f>
        <v>选调生岗位十一
（贺州市）</v>
      </c>
      <c r="B21" s="27" t="str">
        <f>VLOOKUP(D21,参考表!B:H,3,FALSE)</f>
        <v>男</v>
      </c>
      <c r="C21" s="27" t="str">
        <f>VLOOKUP(D21,参考表!B:H,4,FALSE)</f>
        <v>“双一流”建设高校、其他高校</v>
      </c>
      <c r="D21" s="27">
        <v>45249011</v>
      </c>
      <c r="E21" s="28">
        <v>1</v>
      </c>
      <c r="F21" s="28">
        <v>0</v>
      </c>
    </row>
    <row r="22" ht="43" customHeight="1" spans="1:6">
      <c r="A22" s="27" t="str">
        <f>VLOOKUP(D22,参考表!B:G,2,FALSE)</f>
        <v>选调生岗位十二
（贺州市）</v>
      </c>
      <c r="B22" s="27" t="str">
        <f>VLOOKUP(D22,参考表!B:H,3,FALSE)</f>
        <v>女</v>
      </c>
      <c r="C22" s="27" t="str">
        <f>VLOOKUP(D22,参考表!B:H,4,FALSE)</f>
        <v>“双一流”建设高校、其他高校</v>
      </c>
      <c r="D22" s="27">
        <v>45249012</v>
      </c>
      <c r="E22" s="28">
        <v>1</v>
      </c>
      <c r="F22" s="28">
        <v>0</v>
      </c>
    </row>
    <row r="23" ht="43" customHeight="1" spans="1:6">
      <c r="A23" s="27" t="str">
        <f>VLOOKUP(D23,参考表!B:G,2,FALSE)</f>
        <v>选调生岗位十三
（贺州市）</v>
      </c>
      <c r="B23" s="27" t="str">
        <f>VLOOKUP(D23,参考表!B:H,3,FALSE)</f>
        <v>男</v>
      </c>
      <c r="C23" s="27" t="str">
        <f>VLOOKUP(D23,参考表!B:H,4,FALSE)</f>
        <v>“双一流”建设高校、其他高校</v>
      </c>
      <c r="D23" s="27">
        <v>45249013</v>
      </c>
      <c r="E23" s="28">
        <v>1</v>
      </c>
      <c r="F23" s="28">
        <v>0</v>
      </c>
    </row>
    <row r="24" ht="43" customHeight="1" spans="1:6">
      <c r="A24" s="27" t="str">
        <f>VLOOKUP(D24,参考表!B:G,2,FALSE)</f>
        <v>选调生岗位十四
（贺州市）</v>
      </c>
      <c r="B24" s="27" t="str">
        <f>VLOOKUP(D24,参考表!B:H,3,FALSE)</f>
        <v>女</v>
      </c>
      <c r="C24" s="27" t="str">
        <f>VLOOKUP(D24,参考表!B:H,4,FALSE)</f>
        <v>“双一流”建设高校、其他高校</v>
      </c>
      <c r="D24" s="27">
        <v>45249014</v>
      </c>
      <c r="E24" s="28">
        <v>1</v>
      </c>
      <c r="F24" s="28">
        <v>0</v>
      </c>
    </row>
    <row r="25" ht="43" customHeight="1" spans="1:6">
      <c r="A25" s="27" t="str">
        <f>VLOOKUP(D25,参考表!B:G,2,FALSE)</f>
        <v>选调生岗位十五
（贺州市）</v>
      </c>
      <c r="B25" s="27" t="str">
        <f>VLOOKUP(D25,参考表!B:H,3,FALSE)</f>
        <v>不限</v>
      </c>
      <c r="C25" s="27" t="str">
        <f>VLOOKUP(D25,参考表!B:H,4,FALSE)</f>
        <v>“双一流”建设高校、其他高校</v>
      </c>
      <c r="D25" s="27">
        <v>45249015</v>
      </c>
      <c r="E25" s="28">
        <v>1</v>
      </c>
      <c r="F25" s="28">
        <v>0</v>
      </c>
    </row>
    <row r="26" ht="43" customHeight="1" spans="1:6">
      <c r="A26" s="27" t="str">
        <f>VLOOKUP(D26,参考表!B:G,2,FALSE)</f>
        <v>选调生岗位十八
（贺州市）</v>
      </c>
      <c r="B26" s="27" t="str">
        <f>VLOOKUP(D26,参考表!B:H,3,FALSE)</f>
        <v>男</v>
      </c>
      <c r="C26" s="27" t="str">
        <f>VLOOKUP(D26,参考表!B:H,4,FALSE)</f>
        <v>“双一流”建设高校、其他高校</v>
      </c>
      <c r="D26" s="27">
        <v>45249018</v>
      </c>
      <c r="E26" s="28">
        <v>1</v>
      </c>
      <c r="F26" s="28">
        <v>0</v>
      </c>
    </row>
    <row r="27" ht="43" customHeight="1" spans="1:6">
      <c r="A27" s="27" t="str">
        <f>VLOOKUP(D27,参考表!B:G,2,FALSE)</f>
        <v>选调生岗位十九
（贺州市）</v>
      </c>
      <c r="B27" s="27" t="str">
        <f>VLOOKUP(D27,参考表!B:H,3,FALSE)</f>
        <v>女</v>
      </c>
      <c r="C27" s="27" t="str">
        <f>VLOOKUP(D27,参考表!B:H,4,FALSE)</f>
        <v>“双一流”建设高校、其他高校</v>
      </c>
      <c r="D27" s="27">
        <v>45249019</v>
      </c>
      <c r="E27" s="28">
        <v>1</v>
      </c>
      <c r="F27" s="28">
        <v>0</v>
      </c>
    </row>
    <row r="28" ht="43" customHeight="1" spans="1:6">
      <c r="A28" s="27" t="str">
        <f>VLOOKUP(D28,参考表!B:G,2,FALSE)</f>
        <v>选调生岗位一
（河池市）</v>
      </c>
      <c r="B28" s="27" t="str">
        <f>VLOOKUP(D28,参考表!B:H,3,FALSE)</f>
        <v>不限</v>
      </c>
      <c r="C28" s="27" t="str">
        <f>VLOOKUP(D28,参考表!B:H,4,FALSE)</f>
        <v>“双一流”建设高校</v>
      </c>
      <c r="D28" s="27">
        <v>45279001</v>
      </c>
      <c r="E28" s="28">
        <v>1</v>
      </c>
      <c r="F28" s="28">
        <v>0</v>
      </c>
    </row>
    <row r="29" ht="43" customHeight="1" spans="1:6">
      <c r="A29" s="27" t="str">
        <f>VLOOKUP(D29,参考表!B:G,2,FALSE)</f>
        <v>选调生岗位三
（来宾市）</v>
      </c>
      <c r="B29" s="27" t="str">
        <f>VLOOKUP(D29,参考表!B:H,3,FALSE)</f>
        <v>男</v>
      </c>
      <c r="C29" s="27" t="str">
        <f>VLOOKUP(D29,参考表!B:H,4,FALSE)</f>
        <v>“双一流”建设高校、其他高校</v>
      </c>
      <c r="D29" s="27">
        <v>45229003</v>
      </c>
      <c r="E29" s="28">
        <v>1</v>
      </c>
      <c r="F29" s="28">
        <v>0</v>
      </c>
    </row>
    <row r="30" ht="43" customHeight="1" spans="1:6">
      <c r="A30" s="27" t="str">
        <f>VLOOKUP(D30,参考表!B:G,2,FALSE)</f>
        <v>选调生岗位四
（来宾市）</v>
      </c>
      <c r="B30" s="27" t="str">
        <f>VLOOKUP(D30,参考表!B:H,3,FALSE)</f>
        <v>男</v>
      </c>
      <c r="C30" s="27" t="str">
        <f>VLOOKUP(D30,参考表!B:H,4,FALSE)</f>
        <v>“双一流”建设高校、其他高校</v>
      </c>
      <c r="D30" s="27">
        <v>45229004</v>
      </c>
      <c r="E30" s="28">
        <v>3</v>
      </c>
      <c r="F30" s="28">
        <v>0</v>
      </c>
    </row>
    <row r="31" ht="43" customHeight="1" spans="1:6">
      <c r="A31" s="27" t="str">
        <f>VLOOKUP(D31,参考表!B:G,2,FALSE)</f>
        <v>选调生岗位八
（来宾市）</v>
      </c>
      <c r="B31" s="27" t="str">
        <f>VLOOKUP(D31,参考表!B:H,3,FALSE)</f>
        <v>不限</v>
      </c>
      <c r="C31" s="27" t="str">
        <f>VLOOKUP(D31,参考表!B:H,4,FALSE)</f>
        <v>“双一流”建设高校、其他高校</v>
      </c>
      <c r="D31" s="27">
        <v>45229008</v>
      </c>
      <c r="E31" s="28">
        <v>1</v>
      </c>
      <c r="F31" s="28">
        <v>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D2" sqref="D2:F31"/>
    </sheetView>
  </sheetViews>
  <sheetFormatPr defaultColWidth="10.2833333333333" defaultRowHeight="14.25" outlineLevelCol="5"/>
  <cols>
    <col min="1" max="1" width="12.5" customWidth="1"/>
    <col min="2" max="2" width="8.7" customWidth="1"/>
    <col min="3" max="3" width="14.625" customWidth="1"/>
    <col min="4" max="4" width="8.7" customWidth="1"/>
    <col min="5" max="5" width="8.61666666666667" customWidth="1"/>
    <col min="6" max="6" width="8.76666666666667" customWidth="1"/>
  </cols>
  <sheetData>
    <row r="1" s="20" customFormat="1" ht="30" customHeight="1" spans="1:6">
      <c r="A1" s="21" t="s">
        <v>0</v>
      </c>
      <c r="B1" s="21" t="s">
        <v>1</v>
      </c>
      <c r="C1" s="21" t="s">
        <v>2</v>
      </c>
      <c r="D1" s="22" t="s">
        <v>3</v>
      </c>
      <c r="E1" s="22" t="s">
        <v>4</v>
      </c>
      <c r="F1" s="22" t="s">
        <v>5</v>
      </c>
    </row>
    <row r="2" ht="43" customHeight="1" spans="1:6">
      <c r="A2" s="23" t="str">
        <f>VLOOKUP(D2,参考表!B:G,2,FALSE)</f>
        <v>选调生岗位三
（防城港市）</v>
      </c>
      <c r="B2" s="23" t="str">
        <f>VLOOKUP(D2,参考表!B:H,3,FALSE)</f>
        <v>不限</v>
      </c>
      <c r="C2" s="23" t="str">
        <f>VLOOKUP(D2,参考表!B:H,4,FALSE)</f>
        <v>“双一流”建设高校</v>
      </c>
      <c r="D2" s="24">
        <v>45069003</v>
      </c>
      <c r="E2" s="24">
        <v>1</v>
      </c>
      <c r="F2" s="24">
        <v>7</v>
      </c>
    </row>
    <row r="3" ht="43" customHeight="1" spans="1:6">
      <c r="A3" s="23" t="str">
        <f>VLOOKUP(D3,参考表!B:G,2,FALSE)</f>
        <v>选调生岗位一
（崇左市）</v>
      </c>
      <c r="B3" s="23" t="str">
        <f>VLOOKUP(D3,参考表!B:H,3,FALSE)</f>
        <v>男</v>
      </c>
      <c r="C3" s="23" t="str">
        <f>VLOOKUP(D3,参考表!B:H,4,FALSE)</f>
        <v>“双一流”建设高校、其他高校</v>
      </c>
      <c r="D3" s="24">
        <v>45219001</v>
      </c>
      <c r="E3" s="24">
        <v>2</v>
      </c>
      <c r="F3" s="24">
        <v>7</v>
      </c>
    </row>
    <row r="4" ht="43" customHeight="1" spans="1:6">
      <c r="A4" s="23" t="str">
        <f>VLOOKUP(D4,参考表!B:G,2,FALSE)</f>
        <v>选调生岗位十七
（贺州市）</v>
      </c>
      <c r="B4" s="23" t="str">
        <f>VLOOKUP(D4,参考表!B:H,3,FALSE)</f>
        <v>女</v>
      </c>
      <c r="C4" s="23" t="str">
        <f>VLOOKUP(D4,参考表!B:H,4,FALSE)</f>
        <v>“双一流”建设高校、其他高校</v>
      </c>
      <c r="D4" s="24">
        <v>45249017</v>
      </c>
      <c r="E4" s="24">
        <v>1</v>
      </c>
      <c r="F4" s="24">
        <v>7</v>
      </c>
    </row>
    <row r="5" ht="43" customHeight="1" spans="1:6">
      <c r="A5" s="23" t="str">
        <f>VLOOKUP(D5,参考表!B:G,2,FALSE)</f>
        <v>选调生岗位三
（南宁市）</v>
      </c>
      <c r="B5" s="23" t="str">
        <f>VLOOKUP(D5,参考表!B:H,3,FALSE)</f>
        <v>男</v>
      </c>
      <c r="C5" s="23" t="str">
        <f>VLOOKUP(D5,参考表!B:H,4,FALSE)</f>
        <v>“双一流”建设高校、其他高校</v>
      </c>
      <c r="D5" s="24">
        <v>45019003</v>
      </c>
      <c r="E5" s="24">
        <v>1</v>
      </c>
      <c r="F5" s="24">
        <v>6</v>
      </c>
    </row>
    <row r="6" ht="43" customHeight="1" spans="1:6">
      <c r="A6" s="23" t="str">
        <f>VLOOKUP(D6,参考表!B:G,2,FALSE)</f>
        <v>选调生岗位十
（柳州市）</v>
      </c>
      <c r="B6" s="23" t="str">
        <f>VLOOKUP(D6,参考表!B:H,3,FALSE)</f>
        <v>男</v>
      </c>
      <c r="C6" s="23" t="str">
        <f>VLOOKUP(D6,参考表!B:H,4,FALSE)</f>
        <v>“双一流”建设高校、其他高校</v>
      </c>
      <c r="D6" s="24">
        <v>45029010</v>
      </c>
      <c r="E6" s="24">
        <v>2</v>
      </c>
      <c r="F6" s="24">
        <v>6</v>
      </c>
    </row>
    <row r="7" ht="43" customHeight="1" spans="1:6">
      <c r="A7" s="23" t="str">
        <f>VLOOKUP(D7,参考表!B:G,2,FALSE)</f>
        <v>选调生岗位二十二
（桂林市）</v>
      </c>
      <c r="B7" s="23" t="str">
        <f>VLOOKUP(D7,参考表!B:H,3,FALSE)</f>
        <v>不限</v>
      </c>
      <c r="C7" s="23" t="str">
        <f>VLOOKUP(D7,参考表!B:H,4,FALSE)</f>
        <v>“双一流”建设高校、其他高校</v>
      </c>
      <c r="D7" s="24">
        <v>45039022</v>
      </c>
      <c r="E7" s="24">
        <v>1</v>
      </c>
      <c r="F7" s="24">
        <v>6</v>
      </c>
    </row>
    <row r="8" ht="43" customHeight="1" spans="1:6">
      <c r="A8" s="23" t="str">
        <f>VLOOKUP(D8,参考表!B:G,2,FALSE)</f>
        <v>选调生岗位二
（钦州市）</v>
      </c>
      <c r="B8" s="23" t="str">
        <f>VLOOKUP(D8,参考表!B:H,3,FALSE)</f>
        <v>女</v>
      </c>
      <c r="C8" s="23" t="str">
        <f>VLOOKUP(D8,参考表!B:H,4,FALSE)</f>
        <v>“双一流”建设高校、其他高校</v>
      </c>
      <c r="D8" s="24">
        <v>45079002</v>
      </c>
      <c r="E8" s="24">
        <v>1</v>
      </c>
      <c r="F8" s="24">
        <v>6</v>
      </c>
    </row>
    <row r="9" ht="43" customHeight="1" spans="1:6">
      <c r="A9" s="23" t="str">
        <f>VLOOKUP(D9,参考表!B:G,2,FALSE)</f>
        <v>选调生岗位六
（贵港市）</v>
      </c>
      <c r="B9" s="23" t="str">
        <f>VLOOKUP(D9,参考表!B:H,3,FALSE)</f>
        <v>女</v>
      </c>
      <c r="C9" s="23" t="str">
        <f>VLOOKUP(D9,参考表!B:H,4,FALSE)</f>
        <v>“双一流”建设高校、其他高校</v>
      </c>
      <c r="D9" s="24">
        <v>45089006</v>
      </c>
      <c r="E9" s="24">
        <v>1</v>
      </c>
      <c r="F9" s="24">
        <v>6</v>
      </c>
    </row>
    <row r="10" ht="43" customHeight="1" spans="1:6">
      <c r="A10" s="23" t="str">
        <f>VLOOKUP(D10,参考表!B:G,2,FALSE)</f>
        <v>选调生岗位七
（贺州市）</v>
      </c>
      <c r="B10" s="23" t="str">
        <f>VLOOKUP(D10,参考表!B:H,3,FALSE)</f>
        <v>男</v>
      </c>
      <c r="C10" s="23" t="str">
        <f>VLOOKUP(D10,参考表!B:H,4,FALSE)</f>
        <v>“双一流”建设高校、其他高校</v>
      </c>
      <c r="D10" s="24">
        <v>45249007</v>
      </c>
      <c r="E10" s="24">
        <v>1</v>
      </c>
      <c r="F10" s="24">
        <v>6</v>
      </c>
    </row>
    <row r="11" ht="43" customHeight="1" spans="1:6">
      <c r="A11" s="23" t="str">
        <f>VLOOKUP(D11,参考表!B:G,2,FALSE)</f>
        <v>选调生岗位七
（河池市）</v>
      </c>
      <c r="B11" s="23" t="str">
        <f>VLOOKUP(D11,参考表!B:H,3,FALSE)</f>
        <v>男</v>
      </c>
      <c r="C11" s="23" t="str">
        <f>VLOOKUP(D11,参考表!B:H,4,FALSE)</f>
        <v>“双一流”建设高校、其他高校</v>
      </c>
      <c r="D11" s="24">
        <v>45279007</v>
      </c>
      <c r="E11" s="24">
        <v>2</v>
      </c>
      <c r="F11" s="24">
        <v>6</v>
      </c>
    </row>
    <row r="12" ht="43" customHeight="1" spans="1:6">
      <c r="A12" s="23" t="str">
        <f>VLOOKUP(D12,参考表!B:G,2,FALSE)</f>
        <v>选调生岗位三
（钦州市）</v>
      </c>
      <c r="B12" s="23" t="str">
        <f>VLOOKUP(D12,参考表!B:H,3,FALSE)</f>
        <v>男</v>
      </c>
      <c r="C12" s="23" t="str">
        <f>VLOOKUP(D12,参考表!B:H,4,FALSE)</f>
        <v>“双一流”建设高校、其他高校</v>
      </c>
      <c r="D12" s="24">
        <v>45079003</v>
      </c>
      <c r="E12" s="24">
        <v>1</v>
      </c>
      <c r="F12" s="24">
        <v>5</v>
      </c>
    </row>
    <row r="13" ht="43" customHeight="1" spans="1:6">
      <c r="A13" s="23" t="str">
        <f>VLOOKUP(D13,参考表!B:G,2,FALSE)</f>
        <v>选调生岗位三
（来宾市）</v>
      </c>
      <c r="B13" s="23" t="str">
        <f>VLOOKUP(D13,参考表!B:H,3,FALSE)</f>
        <v>男</v>
      </c>
      <c r="C13" s="23" t="str">
        <f>VLOOKUP(D13,参考表!B:H,4,FALSE)</f>
        <v>“双一流”建设高校、其他高校</v>
      </c>
      <c r="D13" s="24">
        <v>45229003</v>
      </c>
      <c r="E13" s="24">
        <v>1</v>
      </c>
      <c r="F13" s="24">
        <v>5</v>
      </c>
    </row>
    <row r="14" ht="43" customHeight="1" spans="1:6">
      <c r="A14" s="23" t="str">
        <f>VLOOKUP(D14,参考表!B:G,2,FALSE)</f>
        <v>选调生岗位三
（贺州市）</v>
      </c>
      <c r="B14" s="23" t="str">
        <f>VLOOKUP(D14,参考表!B:H,3,FALSE)</f>
        <v>男</v>
      </c>
      <c r="C14" s="23" t="str">
        <f>VLOOKUP(D14,参考表!B:H,4,FALSE)</f>
        <v>“双一流”建设高校、其他高校</v>
      </c>
      <c r="D14" s="24">
        <v>45249003</v>
      </c>
      <c r="E14" s="24">
        <v>1</v>
      </c>
      <c r="F14" s="24">
        <v>5</v>
      </c>
    </row>
    <row r="15" ht="43" customHeight="1" spans="1:6">
      <c r="A15" s="23" t="str">
        <f>VLOOKUP(D15,参考表!B:G,2,FALSE)</f>
        <v>选调生岗位四
（贺州市）</v>
      </c>
      <c r="B15" s="23" t="str">
        <f>VLOOKUP(D15,参考表!B:H,3,FALSE)</f>
        <v>女</v>
      </c>
      <c r="C15" s="23" t="str">
        <f>VLOOKUP(D15,参考表!B:H,4,FALSE)</f>
        <v>“双一流”建设高校、其他高校</v>
      </c>
      <c r="D15" s="24">
        <v>45249004</v>
      </c>
      <c r="E15" s="24">
        <v>1</v>
      </c>
      <c r="F15" s="24">
        <v>5</v>
      </c>
    </row>
    <row r="16" ht="43" customHeight="1" spans="1:6">
      <c r="A16" s="23" t="str">
        <f>VLOOKUP(D16,参考表!B:G,2,FALSE)</f>
        <v>选调生岗位十五
（贺州市）</v>
      </c>
      <c r="B16" s="23" t="str">
        <f>VLOOKUP(D16,参考表!B:H,3,FALSE)</f>
        <v>不限</v>
      </c>
      <c r="C16" s="23" t="str">
        <f>VLOOKUP(D16,参考表!B:H,4,FALSE)</f>
        <v>“双一流”建设高校、其他高校</v>
      </c>
      <c r="D16" s="24">
        <v>45249015</v>
      </c>
      <c r="E16" s="24">
        <v>1</v>
      </c>
      <c r="F16" s="24">
        <v>5</v>
      </c>
    </row>
    <row r="17" ht="43" customHeight="1" spans="1:6">
      <c r="A17" s="23" t="str">
        <f>VLOOKUP(D17,参考表!B:G,2,FALSE)</f>
        <v>选调生岗位二
（防城港市）</v>
      </c>
      <c r="B17" s="23" t="str">
        <f>VLOOKUP(D17,参考表!B:H,3,FALSE)</f>
        <v>女</v>
      </c>
      <c r="C17" s="23" t="str">
        <f>VLOOKUP(D17,参考表!B:H,4,FALSE)</f>
        <v>“双一流”建设高校</v>
      </c>
      <c r="D17" s="24">
        <v>45069002</v>
      </c>
      <c r="E17" s="24">
        <v>1</v>
      </c>
      <c r="F17" s="24">
        <v>4</v>
      </c>
    </row>
    <row r="18" ht="43" customHeight="1" spans="1:6">
      <c r="A18" s="23" t="str">
        <f>VLOOKUP(D18,参考表!B:G,2,FALSE)</f>
        <v>选调生岗位六
（防城港市）</v>
      </c>
      <c r="B18" s="23" t="str">
        <f>VLOOKUP(D18,参考表!B:H,3,FALSE)</f>
        <v>不限</v>
      </c>
      <c r="C18" s="23" t="str">
        <f>VLOOKUP(D18,参考表!B:H,4,FALSE)</f>
        <v>“双一流”建设高校、其他高校</v>
      </c>
      <c r="D18" s="24">
        <v>45069006</v>
      </c>
      <c r="E18" s="24">
        <v>1</v>
      </c>
      <c r="F18" s="24">
        <v>4</v>
      </c>
    </row>
    <row r="19" ht="43" customHeight="1" spans="1:6">
      <c r="A19" s="23" t="str">
        <f>VLOOKUP(D19,参考表!B:G,2,FALSE)</f>
        <v>选调生岗位一
（钦州市）</v>
      </c>
      <c r="B19" s="23" t="str">
        <f>VLOOKUP(D19,参考表!B:H,3,FALSE)</f>
        <v>男</v>
      </c>
      <c r="C19" s="23" t="str">
        <f>VLOOKUP(D19,参考表!B:H,4,FALSE)</f>
        <v>“双一流”建设高校、其他高校</v>
      </c>
      <c r="D19" s="24">
        <v>45079001</v>
      </c>
      <c r="E19" s="24">
        <v>1</v>
      </c>
      <c r="F19" s="24">
        <v>4</v>
      </c>
    </row>
    <row r="20" ht="43" customHeight="1" spans="1:6">
      <c r="A20" s="23" t="str">
        <f>VLOOKUP(D20,参考表!B:G,2,FALSE)</f>
        <v>选调生岗位七
（贵港市）</v>
      </c>
      <c r="B20" s="23" t="str">
        <f>VLOOKUP(D20,参考表!B:H,3,FALSE)</f>
        <v>男</v>
      </c>
      <c r="C20" s="23" t="str">
        <f>VLOOKUP(D20,参考表!B:H,4,FALSE)</f>
        <v>“双一流”建设高校、其他高校</v>
      </c>
      <c r="D20" s="24">
        <v>45089007</v>
      </c>
      <c r="E20" s="24">
        <v>1</v>
      </c>
      <c r="F20" s="24">
        <v>4</v>
      </c>
    </row>
    <row r="21" ht="43" customHeight="1" spans="1:6">
      <c r="A21" s="23" t="str">
        <f>VLOOKUP(D21,参考表!B:G,2,FALSE)</f>
        <v>选调生岗位八
（贵港市）</v>
      </c>
      <c r="B21" s="23" t="str">
        <f>VLOOKUP(D21,参考表!B:H,3,FALSE)</f>
        <v>男</v>
      </c>
      <c r="C21" s="23" t="str">
        <f>VLOOKUP(D21,参考表!B:H,4,FALSE)</f>
        <v>“双一流”建设高校、其他高校</v>
      </c>
      <c r="D21" s="24">
        <v>45089008</v>
      </c>
      <c r="E21" s="24">
        <v>2</v>
      </c>
      <c r="F21" s="24">
        <v>4</v>
      </c>
    </row>
    <row r="22" ht="43" customHeight="1" spans="1:6">
      <c r="A22" s="23" t="str">
        <f>VLOOKUP(D22,参考表!B:G,2,FALSE)</f>
        <v>选调生岗位一
（贺州市）</v>
      </c>
      <c r="B22" s="23" t="str">
        <f>VLOOKUP(D22,参考表!B:H,3,FALSE)</f>
        <v>不限</v>
      </c>
      <c r="C22" s="23" t="str">
        <f>VLOOKUP(D22,参考表!B:H,4,FALSE)</f>
        <v>“双一流”建设高校、其他高校</v>
      </c>
      <c r="D22" s="24">
        <v>45249001</v>
      </c>
      <c r="E22" s="24">
        <v>1</v>
      </c>
      <c r="F22" s="24">
        <v>4</v>
      </c>
    </row>
    <row r="23" ht="43" customHeight="1" spans="1:6">
      <c r="A23" s="23" t="str">
        <f>VLOOKUP(D23,参考表!B:G,2,FALSE)</f>
        <v>选调生岗位十一
（贺州市）</v>
      </c>
      <c r="B23" s="23" t="str">
        <f>VLOOKUP(D23,参考表!B:H,3,FALSE)</f>
        <v>男</v>
      </c>
      <c r="C23" s="23" t="str">
        <f>VLOOKUP(D23,参考表!B:H,4,FALSE)</f>
        <v>“双一流”建设高校、其他高校</v>
      </c>
      <c r="D23" s="24">
        <v>45249011</v>
      </c>
      <c r="E23" s="24">
        <v>1</v>
      </c>
      <c r="F23" s="24">
        <v>4</v>
      </c>
    </row>
    <row r="24" ht="43" customHeight="1" spans="1:6">
      <c r="A24" s="23" t="str">
        <f>VLOOKUP(D24,参考表!B:G,2,FALSE)</f>
        <v>选调生岗位十六
（贺州市）</v>
      </c>
      <c r="B24" s="23" t="str">
        <f>VLOOKUP(D24,参考表!B:H,3,FALSE)</f>
        <v>男</v>
      </c>
      <c r="C24" s="23" t="str">
        <f>VLOOKUP(D24,参考表!B:H,4,FALSE)</f>
        <v>“双一流”建设高校、其他高校</v>
      </c>
      <c r="D24" s="24">
        <v>45249016</v>
      </c>
      <c r="E24" s="24">
        <v>1</v>
      </c>
      <c r="F24" s="24">
        <v>4</v>
      </c>
    </row>
    <row r="25" ht="43" customHeight="1" spans="1:6">
      <c r="A25" s="23" t="str">
        <f>VLOOKUP(D25,参考表!B:G,2,FALSE)</f>
        <v>选调生岗位一
（玉林市）</v>
      </c>
      <c r="B25" s="23" t="str">
        <f>VLOOKUP(D25,参考表!B:H,3,FALSE)</f>
        <v>不限</v>
      </c>
      <c r="C25" s="23" t="str">
        <f>VLOOKUP(D25,参考表!B:H,4,FALSE)</f>
        <v>“双一流”建设高校</v>
      </c>
      <c r="D25" s="24">
        <v>45259001</v>
      </c>
      <c r="E25" s="24">
        <v>1</v>
      </c>
      <c r="F25" s="24">
        <v>4</v>
      </c>
    </row>
    <row r="26" ht="43" customHeight="1" spans="1:6">
      <c r="A26" s="23" t="str">
        <f>VLOOKUP(D26,参考表!B:G,2,FALSE)</f>
        <v>选调生岗位十四
（柳州市）</v>
      </c>
      <c r="B26" s="23" t="str">
        <f>VLOOKUP(D26,参考表!B:H,3,FALSE)</f>
        <v>男</v>
      </c>
      <c r="C26" s="23" t="str">
        <f>VLOOKUP(D26,参考表!B:H,4,FALSE)</f>
        <v>“双一流”建设高校</v>
      </c>
      <c r="D26" s="24">
        <v>45029014</v>
      </c>
      <c r="E26" s="24">
        <v>1</v>
      </c>
      <c r="F26" s="24">
        <v>3</v>
      </c>
    </row>
    <row r="27" ht="43" customHeight="1" spans="1:6">
      <c r="A27" s="23" t="str">
        <f>VLOOKUP(D27,参考表!B:G,2,FALSE)</f>
        <v>选调生岗位一
（防城港市）</v>
      </c>
      <c r="B27" s="23" t="str">
        <f>VLOOKUP(D27,参考表!B:H,3,FALSE)</f>
        <v>男</v>
      </c>
      <c r="C27" s="23" t="str">
        <f>VLOOKUP(D27,参考表!B:H,4,FALSE)</f>
        <v>“双一流”建设高校</v>
      </c>
      <c r="D27" s="24">
        <v>45069001</v>
      </c>
      <c r="E27" s="24">
        <v>1</v>
      </c>
      <c r="F27" s="24">
        <v>3</v>
      </c>
    </row>
    <row r="28" ht="43" customHeight="1" spans="1:6">
      <c r="A28" s="23" t="str">
        <f>VLOOKUP(D28,参考表!B:G,2,FALSE)</f>
        <v>选调生岗位五
（贺州市）</v>
      </c>
      <c r="B28" s="23" t="str">
        <f>VLOOKUP(D28,参考表!B:H,3,FALSE)</f>
        <v>男</v>
      </c>
      <c r="C28" s="23" t="str">
        <f>VLOOKUP(D28,参考表!B:H,4,FALSE)</f>
        <v>“双一流”建设高校、其他高校</v>
      </c>
      <c r="D28" s="24">
        <v>45249005</v>
      </c>
      <c r="E28" s="24">
        <v>1</v>
      </c>
      <c r="F28" s="24">
        <v>3</v>
      </c>
    </row>
    <row r="29" ht="43" customHeight="1" spans="1:6">
      <c r="A29" s="23" t="str">
        <f>VLOOKUP(D29,参考表!B:G,2,FALSE)</f>
        <v>选调生岗位十三
（贺州市）</v>
      </c>
      <c r="B29" s="23" t="str">
        <f>VLOOKUP(D29,参考表!B:H,3,FALSE)</f>
        <v>男</v>
      </c>
      <c r="C29" s="23" t="str">
        <f>VLOOKUP(D29,参考表!B:H,4,FALSE)</f>
        <v>“双一流”建设高校、其他高校</v>
      </c>
      <c r="D29" s="24">
        <v>45249013</v>
      </c>
      <c r="E29" s="24">
        <v>1</v>
      </c>
      <c r="F29" s="24">
        <v>2</v>
      </c>
    </row>
    <row r="30" ht="43" customHeight="1" spans="1:6">
      <c r="A30" s="23" t="str">
        <f>VLOOKUP(D30,参考表!B:G,2,FALSE)</f>
        <v>选调生岗位十一
（贵港市）</v>
      </c>
      <c r="B30" s="23" t="str">
        <f>VLOOKUP(D30,参考表!B:H,3,FALSE)</f>
        <v>女</v>
      </c>
      <c r="C30" s="23" t="str">
        <f>VLOOKUP(D30,参考表!B:H,4,FALSE)</f>
        <v>“双一流”建设高校</v>
      </c>
      <c r="D30" s="24">
        <v>45089011</v>
      </c>
      <c r="E30" s="24">
        <v>1</v>
      </c>
      <c r="F30" s="24">
        <v>1</v>
      </c>
    </row>
    <row r="31" ht="43" customHeight="1" spans="1:6">
      <c r="A31" s="23" t="str">
        <f>VLOOKUP(D31,参考表!B:G,2,FALSE)</f>
        <v>选调生岗位十
（贵港市）</v>
      </c>
      <c r="B31" s="23" t="str">
        <f>VLOOKUP(D31,参考表!B:H,3,FALSE)</f>
        <v>男</v>
      </c>
      <c r="C31" s="23" t="str">
        <f>VLOOKUP(D31,参考表!B:H,4,FALSE)</f>
        <v>“双一流”建设高校</v>
      </c>
      <c r="D31" s="24">
        <v>45089010</v>
      </c>
      <c r="E31" s="24">
        <v>1</v>
      </c>
      <c r="F31" s="24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9"/>
  <sheetViews>
    <sheetView workbookViewId="0">
      <selection activeCell="E1" sqref="E1"/>
    </sheetView>
  </sheetViews>
  <sheetFormatPr defaultColWidth="9" defaultRowHeight="14.25"/>
  <cols>
    <col min="2" max="2" width="9.375"/>
  </cols>
  <sheetData>
    <row r="1" spans="1:9">
      <c r="A1" s="1" t="s">
        <v>6</v>
      </c>
      <c r="B1" s="2" t="s">
        <v>3</v>
      </c>
      <c r="C1" s="3" t="s">
        <v>0</v>
      </c>
      <c r="D1" s="1" t="s">
        <v>7</v>
      </c>
      <c r="E1" s="3" t="s">
        <v>2</v>
      </c>
      <c r="F1" s="1" t="s">
        <v>8</v>
      </c>
      <c r="G1" s="1" t="s">
        <v>9</v>
      </c>
      <c r="H1" s="1" t="s">
        <v>10</v>
      </c>
      <c r="I1" s="1" t="s">
        <v>11</v>
      </c>
    </row>
    <row r="2" ht="69.75" spans="1:9">
      <c r="A2" s="4">
        <v>1</v>
      </c>
      <c r="B2" s="5">
        <v>45019001</v>
      </c>
      <c r="C2" s="6" t="s">
        <v>12</v>
      </c>
      <c r="D2" s="6" t="s">
        <v>13</v>
      </c>
      <c r="E2" s="5" t="s">
        <v>14</v>
      </c>
      <c r="F2" s="5">
        <v>1</v>
      </c>
      <c r="G2" s="6" t="s">
        <v>15</v>
      </c>
      <c r="H2" s="6" t="s">
        <v>16</v>
      </c>
      <c r="I2" s="6" t="s">
        <v>17</v>
      </c>
    </row>
    <row r="3" ht="69.75" spans="1:9">
      <c r="A3" s="4">
        <v>2</v>
      </c>
      <c r="B3" s="5">
        <v>45019002</v>
      </c>
      <c r="C3" s="6" t="s">
        <v>18</v>
      </c>
      <c r="D3" s="6" t="s">
        <v>19</v>
      </c>
      <c r="E3" s="5" t="s">
        <v>14</v>
      </c>
      <c r="F3" s="5">
        <v>1</v>
      </c>
      <c r="G3" s="6" t="s">
        <v>20</v>
      </c>
      <c r="H3" s="6" t="s">
        <v>16</v>
      </c>
      <c r="I3" s="6" t="s">
        <v>17</v>
      </c>
    </row>
    <row r="4" ht="94.5" spans="1:9">
      <c r="A4" s="4">
        <v>3</v>
      </c>
      <c r="B4" s="5">
        <v>45019003</v>
      </c>
      <c r="C4" s="6" t="s">
        <v>21</v>
      </c>
      <c r="D4" s="6" t="s">
        <v>13</v>
      </c>
      <c r="E4" s="5" t="s">
        <v>22</v>
      </c>
      <c r="F4" s="5">
        <v>1</v>
      </c>
      <c r="G4" s="6" t="s">
        <v>23</v>
      </c>
      <c r="H4" s="6" t="s">
        <v>16</v>
      </c>
      <c r="I4" s="6" t="s">
        <v>24</v>
      </c>
    </row>
    <row r="5" ht="81" spans="1:9">
      <c r="A5" s="4">
        <v>4</v>
      </c>
      <c r="B5" s="5">
        <v>45019004</v>
      </c>
      <c r="C5" s="6" t="s">
        <v>25</v>
      </c>
      <c r="D5" s="6" t="s">
        <v>13</v>
      </c>
      <c r="E5" s="5" t="s">
        <v>14</v>
      </c>
      <c r="F5" s="5">
        <v>1</v>
      </c>
      <c r="G5" s="6" t="s">
        <v>26</v>
      </c>
      <c r="H5" s="6" t="s">
        <v>16</v>
      </c>
      <c r="I5" s="6" t="s">
        <v>27</v>
      </c>
    </row>
    <row r="6" ht="148.5" spans="1:9">
      <c r="A6" s="4">
        <v>5</v>
      </c>
      <c r="B6" s="5">
        <v>45019005</v>
      </c>
      <c r="C6" s="6" t="s">
        <v>28</v>
      </c>
      <c r="D6" s="7" t="s">
        <v>13</v>
      </c>
      <c r="E6" s="5" t="s">
        <v>14</v>
      </c>
      <c r="F6" s="5">
        <v>1</v>
      </c>
      <c r="G6" s="7" t="s">
        <v>29</v>
      </c>
      <c r="H6" s="6" t="s">
        <v>16</v>
      </c>
      <c r="I6" s="6" t="s">
        <v>30</v>
      </c>
    </row>
    <row r="7" ht="148.5" spans="1:9">
      <c r="A7" s="4">
        <v>6</v>
      </c>
      <c r="B7" s="5">
        <v>45019006</v>
      </c>
      <c r="C7" s="6" t="s">
        <v>31</v>
      </c>
      <c r="D7" s="7" t="s">
        <v>13</v>
      </c>
      <c r="E7" s="5" t="s">
        <v>14</v>
      </c>
      <c r="F7" s="5">
        <v>1</v>
      </c>
      <c r="G7" s="7" t="s">
        <v>32</v>
      </c>
      <c r="H7" s="6" t="s">
        <v>16</v>
      </c>
      <c r="I7" s="6" t="s">
        <v>30</v>
      </c>
    </row>
    <row r="8" ht="69.75" spans="1:9">
      <c r="A8" s="4">
        <v>7</v>
      </c>
      <c r="B8" s="5">
        <v>45019007</v>
      </c>
      <c r="C8" s="6" t="s">
        <v>33</v>
      </c>
      <c r="D8" s="7" t="s">
        <v>13</v>
      </c>
      <c r="E8" s="5" t="s">
        <v>14</v>
      </c>
      <c r="F8" s="5">
        <v>3</v>
      </c>
      <c r="G8" s="6" t="s">
        <v>34</v>
      </c>
      <c r="H8" s="6" t="s">
        <v>16</v>
      </c>
      <c r="I8" s="6" t="s">
        <v>30</v>
      </c>
    </row>
    <row r="9" ht="69.75" spans="1:9">
      <c r="A9" s="4">
        <v>8</v>
      </c>
      <c r="B9" s="5">
        <v>45019008</v>
      </c>
      <c r="C9" s="6" t="s">
        <v>35</v>
      </c>
      <c r="D9" s="7" t="s">
        <v>13</v>
      </c>
      <c r="E9" s="5" t="s">
        <v>14</v>
      </c>
      <c r="F9" s="5">
        <v>3</v>
      </c>
      <c r="G9" s="6" t="s">
        <v>34</v>
      </c>
      <c r="H9" s="6" t="s">
        <v>16</v>
      </c>
      <c r="I9" s="6" t="s">
        <v>30</v>
      </c>
    </row>
    <row r="10" ht="69.75" spans="1:9">
      <c r="A10" s="4">
        <v>9</v>
      </c>
      <c r="B10" s="5">
        <v>45019009</v>
      </c>
      <c r="C10" s="6" t="s">
        <v>36</v>
      </c>
      <c r="D10" s="7" t="s">
        <v>19</v>
      </c>
      <c r="E10" s="5" t="s">
        <v>14</v>
      </c>
      <c r="F10" s="5">
        <v>1</v>
      </c>
      <c r="G10" s="7" t="s">
        <v>37</v>
      </c>
      <c r="H10" s="6" t="s">
        <v>16</v>
      </c>
      <c r="I10" s="6" t="s">
        <v>30</v>
      </c>
    </row>
    <row r="11" ht="69.75" spans="1:9">
      <c r="A11" s="4">
        <v>10</v>
      </c>
      <c r="B11" s="5">
        <v>45019010</v>
      </c>
      <c r="C11" s="6" t="s">
        <v>38</v>
      </c>
      <c r="D11" s="7" t="s">
        <v>19</v>
      </c>
      <c r="E11" s="5" t="s">
        <v>14</v>
      </c>
      <c r="F11" s="5">
        <v>3</v>
      </c>
      <c r="G11" s="6" t="s">
        <v>34</v>
      </c>
      <c r="H11" s="6" t="s">
        <v>16</v>
      </c>
      <c r="I11" s="6" t="s">
        <v>30</v>
      </c>
    </row>
    <row r="12" ht="69.75" spans="1:9">
      <c r="A12" s="4">
        <v>11</v>
      </c>
      <c r="B12" s="5">
        <v>45019011</v>
      </c>
      <c r="C12" s="6" t="s">
        <v>39</v>
      </c>
      <c r="D12" s="7" t="s">
        <v>19</v>
      </c>
      <c r="E12" s="5" t="s">
        <v>14</v>
      </c>
      <c r="F12" s="5">
        <v>3</v>
      </c>
      <c r="G12" s="6" t="s">
        <v>34</v>
      </c>
      <c r="H12" s="6" t="s">
        <v>16</v>
      </c>
      <c r="I12" s="6" t="s">
        <v>30</v>
      </c>
    </row>
    <row r="13" ht="162" spans="1:9">
      <c r="A13" s="4">
        <v>12</v>
      </c>
      <c r="B13" s="5">
        <v>45019012</v>
      </c>
      <c r="C13" s="6" t="s">
        <v>40</v>
      </c>
      <c r="D13" s="7" t="s">
        <v>13</v>
      </c>
      <c r="E13" s="5" t="s">
        <v>22</v>
      </c>
      <c r="F13" s="5">
        <v>2</v>
      </c>
      <c r="G13" s="7" t="s">
        <v>41</v>
      </c>
      <c r="H13" s="6" t="s">
        <v>16</v>
      </c>
      <c r="I13" s="6" t="s">
        <v>30</v>
      </c>
    </row>
    <row r="14" ht="94.5" spans="1:9">
      <c r="A14" s="4">
        <v>13</v>
      </c>
      <c r="B14" s="5">
        <v>45019013</v>
      </c>
      <c r="C14" s="6" t="s">
        <v>42</v>
      </c>
      <c r="D14" s="7" t="s">
        <v>13</v>
      </c>
      <c r="E14" s="5" t="s">
        <v>22</v>
      </c>
      <c r="F14" s="5">
        <v>2</v>
      </c>
      <c r="G14" s="7" t="s">
        <v>43</v>
      </c>
      <c r="H14" s="6" t="s">
        <v>16</v>
      </c>
      <c r="I14" s="6" t="s">
        <v>30</v>
      </c>
    </row>
    <row r="15" ht="69.75" spans="1:9">
      <c r="A15" s="4">
        <v>14</v>
      </c>
      <c r="B15" s="5">
        <v>45019014</v>
      </c>
      <c r="C15" s="6" t="s">
        <v>44</v>
      </c>
      <c r="D15" s="7" t="s">
        <v>13</v>
      </c>
      <c r="E15" s="5" t="s">
        <v>22</v>
      </c>
      <c r="F15" s="5">
        <v>3</v>
      </c>
      <c r="G15" s="7" t="s">
        <v>45</v>
      </c>
      <c r="H15" s="6" t="s">
        <v>16</v>
      </c>
      <c r="I15" s="6" t="s">
        <v>30</v>
      </c>
    </row>
    <row r="16" ht="69.75" spans="1:9">
      <c r="A16" s="4">
        <v>15</v>
      </c>
      <c r="B16" s="5">
        <v>45019015</v>
      </c>
      <c r="C16" s="6" t="s">
        <v>46</v>
      </c>
      <c r="D16" s="7" t="s">
        <v>13</v>
      </c>
      <c r="E16" s="5" t="s">
        <v>22</v>
      </c>
      <c r="F16" s="5">
        <v>5</v>
      </c>
      <c r="G16" s="6" t="s">
        <v>34</v>
      </c>
      <c r="H16" s="6" t="s">
        <v>16</v>
      </c>
      <c r="I16" s="6" t="s">
        <v>30</v>
      </c>
    </row>
    <row r="17" ht="69.75" spans="1:9">
      <c r="A17" s="4">
        <v>16</v>
      </c>
      <c r="B17" s="5">
        <v>45019016</v>
      </c>
      <c r="C17" s="6" t="s">
        <v>47</v>
      </c>
      <c r="D17" s="7" t="s">
        <v>13</v>
      </c>
      <c r="E17" s="5" t="s">
        <v>22</v>
      </c>
      <c r="F17" s="5">
        <v>4</v>
      </c>
      <c r="G17" s="6" t="s">
        <v>34</v>
      </c>
      <c r="H17" s="6" t="s">
        <v>16</v>
      </c>
      <c r="I17" s="6" t="s">
        <v>30</v>
      </c>
    </row>
    <row r="18" ht="69.75" spans="1:9">
      <c r="A18" s="4">
        <v>17</v>
      </c>
      <c r="B18" s="5">
        <v>45019017</v>
      </c>
      <c r="C18" s="6" t="s">
        <v>48</v>
      </c>
      <c r="D18" s="7" t="s">
        <v>13</v>
      </c>
      <c r="E18" s="5" t="s">
        <v>22</v>
      </c>
      <c r="F18" s="5">
        <v>4</v>
      </c>
      <c r="G18" s="6" t="s">
        <v>34</v>
      </c>
      <c r="H18" s="6" t="s">
        <v>16</v>
      </c>
      <c r="I18" s="6" t="s">
        <v>30</v>
      </c>
    </row>
    <row r="19" ht="69.75" spans="1:9">
      <c r="A19" s="4">
        <v>18</v>
      </c>
      <c r="B19" s="5">
        <v>45019018</v>
      </c>
      <c r="C19" s="6" t="s">
        <v>49</v>
      </c>
      <c r="D19" s="7" t="s">
        <v>13</v>
      </c>
      <c r="E19" s="5" t="s">
        <v>22</v>
      </c>
      <c r="F19" s="5">
        <v>4</v>
      </c>
      <c r="G19" s="6" t="s">
        <v>34</v>
      </c>
      <c r="H19" s="6" t="s">
        <v>16</v>
      </c>
      <c r="I19" s="6" t="s">
        <v>30</v>
      </c>
    </row>
    <row r="20" ht="69.75" spans="1:9">
      <c r="A20" s="4">
        <v>19</v>
      </c>
      <c r="B20" s="5">
        <v>45019019</v>
      </c>
      <c r="C20" s="6" t="s">
        <v>50</v>
      </c>
      <c r="D20" s="7" t="s">
        <v>51</v>
      </c>
      <c r="E20" s="5" t="s">
        <v>22</v>
      </c>
      <c r="F20" s="5">
        <v>1</v>
      </c>
      <c r="G20" s="6" t="s">
        <v>34</v>
      </c>
      <c r="H20" s="6" t="s">
        <v>16</v>
      </c>
      <c r="I20" s="6" t="s">
        <v>30</v>
      </c>
    </row>
    <row r="21" ht="69.75" spans="1:9">
      <c r="A21" s="4">
        <v>20</v>
      </c>
      <c r="B21" s="5">
        <v>45019020</v>
      </c>
      <c r="C21" s="6" t="s">
        <v>52</v>
      </c>
      <c r="D21" s="7" t="s">
        <v>19</v>
      </c>
      <c r="E21" s="5" t="s">
        <v>22</v>
      </c>
      <c r="F21" s="5">
        <v>2</v>
      </c>
      <c r="G21" s="6" t="s">
        <v>53</v>
      </c>
      <c r="H21" s="6" t="s">
        <v>16</v>
      </c>
      <c r="I21" s="6" t="s">
        <v>30</v>
      </c>
    </row>
    <row r="22" ht="162" spans="1:9">
      <c r="A22" s="4">
        <v>21</v>
      </c>
      <c r="B22" s="5">
        <v>45019021</v>
      </c>
      <c r="C22" s="6" t="s">
        <v>54</v>
      </c>
      <c r="D22" s="7" t="s">
        <v>19</v>
      </c>
      <c r="E22" s="5" t="s">
        <v>22</v>
      </c>
      <c r="F22" s="5">
        <v>2</v>
      </c>
      <c r="G22" s="7" t="s">
        <v>41</v>
      </c>
      <c r="H22" s="6" t="s">
        <v>16</v>
      </c>
      <c r="I22" s="6" t="s">
        <v>30</v>
      </c>
    </row>
    <row r="23" ht="94.5" spans="1:9">
      <c r="A23" s="4">
        <v>22</v>
      </c>
      <c r="B23" s="5">
        <v>45019022</v>
      </c>
      <c r="C23" s="6" t="s">
        <v>55</v>
      </c>
      <c r="D23" s="7" t="s">
        <v>19</v>
      </c>
      <c r="E23" s="5" t="s">
        <v>22</v>
      </c>
      <c r="F23" s="5">
        <v>3</v>
      </c>
      <c r="G23" s="7" t="s">
        <v>56</v>
      </c>
      <c r="H23" s="6" t="s">
        <v>16</v>
      </c>
      <c r="I23" s="6" t="s">
        <v>30</v>
      </c>
    </row>
    <row r="24" ht="69.75" spans="1:9">
      <c r="A24" s="4">
        <v>23</v>
      </c>
      <c r="B24" s="5">
        <v>45019023</v>
      </c>
      <c r="C24" s="6" t="s">
        <v>57</v>
      </c>
      <c r="D24" s="7" t="s">
        <v>19</v>
      </c>
      <c r="E24" s="5" t="s">
        <v>22</v>
      </c>
      <c r="F24" s="5">
        <v>4</v>
      </c>
      <c r="G24" s="6" t="s">
        <v>34</v>
      </c>
      <c r="H24" s="6" t="s">
        <v>16</v>
      </c>
      <c r="I24" s="6" t="s">
        <v>30</v>
      </c>
    </row>
    <row r="25" ht="69.75" spans="1:9">
      <c r="A25" s="4">
        <v>24</v>
      </c>
      <c r="B25" s="5">
        <v>45019024</v>
      </c>
      <c r="C25" s="6" t="s">
        <v>58</v>
      </c>
      <c r="D25" s="7" t="s">
        <v>19</v>
      </c>
      <c r="E25" s="5" t="s">
        <v>22</v>
      </c>
      <c r="F25" s="5">
        <v>4</v>
      </c>
      <c r="G25" s="6" t="s">
        <v>34</v>
      </c>
      <c r="H25" s="6" t="s">
        <v>16</v>
      </c>
      <c r="I25" s="6" t="s">
        <v>30</v>
      </c>
    </row>
    <row r="26" ht="69.75" spans="1:9">
      <c r="A26" s="4">
        <v>25</v>
      </c>
      <c r="B26" s="5">
        <v>45019025</v>
      </c>
      <c r="C26" s="6" t="s">
        <v>59</v>
      </c>
      <c r="D26" s="7" t="s">
        <v>19</v>
      </c>
      <c r="E26" s="5" t="s">
        <v>22</v>
      </c>
      <c r="F26" s="5">
        <v>4</v>
      </c>
      <c r="G26" s="6" t="s">
        <v>34</v>
      </c>
      <c r="H26" s="6" t="s">
        <v>16</v>
      </c>
      <c r="I26" s="6" t="s">
        <v>30</v>
      </c>
    </row>
    <row r="27" ht="69.75" spans="1:9">
      <c r="A27" s="4">
        <v>26</v>
      </c>
      <c r="B27" s="5">
        <v>45019026</v>
      </c>
      <c r="C27" s="6" t="s">
        <v>60</v>
      </c>
      <c r="D27" s="7" t="s">
        <v>19</v>
      </c>
      <c r="E27" s="5" t="s">
        <v>22</v>
      </c>
      <c r="F27" s="5">
        <v>4</v>
      </c>
      <c r="G27" s="6" t="s">
        <v>34</v>
      </c>
      <c r="H27" s="6" t="s">
        <v>16</v>
      </c>
      <c r="I27" s="6" t="s">
        <v>30</v>
      </c>
    </row>
    <row r="28" ht="69.75" spans="1:9">
      <c r="A28" s="4">
        <v>27</v>
      </c>
      <c r="B28" s="5">
        <v>45019027</v>
      </c>
      <c r="C28" s="6" t="s">
        <v>61</v>
      </c>
      <c r="D28" s="7" t="s">
        <v>19</v>
      </c>
      <c r="E28" s="5" t="s">
        <v>22</v>
      </c>
      <c r="F28" s="5">
        <v>4</v>
      </c>
      <c r="G28" s="6" t="s">
        <v>34</v>
      </c>
      <c r="H28" s="6" t="s">
        <v>16</v>
      </c>
      <c r="I28" s="6" t="s">
        <v>30</v>
      </c>
    </row>
    <row r="29" ht="69.75" spans="1:9">
      <c r="A29" s="4">
        <v>28</v>
      </c>
      <c r="B29" s="8">
        <v>45029001</v>
      </c>
      <c r="C29" s="9" t="s">
        <v>62</v>
      </c>
      <c r="D29" s="9" t="s">
        <v>51</v>
      </c>
      <c r="E29" s="8" t="s">
        <v>63</v>
      </c>
      <c r="F29" s="8">
        <v>1</v>
      </c>
      <c r="G29" s="9" t="s">
        <v>20</v>
      </c>
      <c r="H29" s="9" t="s">
        <v>64</v>
      </c>
      <c r="I29" s="9" t="s">
        <v>65</v>
      </c>
    </row>
    <row r="30" ht="69.75" spans="1:9">
      <c r="A30" s="4">
        <v>29</v>
      </c>
      <c r="B30" s="8">
        <v>45029002</v>
      </c>
      <c r="C30" s="9" t="s">
        <v>66</v>
      </c>
      <c r="D30" s="9" t="s">
        <v>13</v>
      </c>
      <c r="E30" s="8" t="s">
        <v>63</v>
      </c>
      <c r="F30" s="8">
        <v>1</v>
      </c>
      <c r="G30" s="9" t="s">
        <v>67</v>
      </c>
      <c r="H30" s="9" t="s">
        <v>64</v>
      </c>
      <c r="I30" s="9" t="s">
        <v>68</v>
      </c>
    </row>
    <row r="31" ht="69.75" spans="1:9">
      <c r="A31" s="4">
        <v>30</v>
      </c>
      <c r="B31" s="8">
        <v>45029003</v>
      </c>
      <c r="C31" s="9" t="s">
        <v>69</v>
      </c>
      <c r="D31" s="9" t="s">
        <v>19</v>
      </c>
      <c r="E31" s="8" t="s">
        <v>63</v>
      </c>
      <c r="F31" s="8">
        <v>1</v>
      </c>
      <c r="G31" s="9" t="s">
        <v>67</v>
      </c>
      <c r="H31" s="9" t="s">
        <v>64</v>
      </c>
      <c r="I31" s="9" t="s">
        <v>68</v>
      </c>
    </row>
    <row r="32" ht="108" spans="1:9">
      <c r="A32" s="4">
        <v>31</v>
      </c>
      <c r="B32" s="8">
        <v>45029004</v>
      </c>
      <c r="C32" s="9" t="s">
        <v>70</v>
      </c>
      <c r="D32" s="9" t="s">
        <v>13</v>
      </c>
      <c r="E32" s="8" t="s">
        <v>63</v>
      </c>
      <c r="F32" s="8">
        <v>1</v>
      </c>
      <c r="G32" s="9" t="s">
        <v>71</v>
      </c>
      <c r="H32" s="9" t="s">
        <v>64</v>
      </c>
      <c r="I32" s="9" t="s">
        <v>68</v>
      </c>
    </row>
    <row r="33" ht="108" spans="1:9">
      <c r="A33" s="4">
        <v>32</v>
      </c>
      <c r="B33" s="8">
        <v>45029005</v>
      </c>
      <c r="C33" s="9" t="s">
        <v>72</v>
      </c>
      <c r="D33" s="9" t="s">
        <v>19</v>
      </c>
      <c r="E33" s="8" t="s">
        <v>63</v>
      </c>
      <c r="F33" s="8">
        <v>1</v>
      </c>
      <c r="G33" s="9" t="s">
        <v>71</v>
      </c>
      <c r="H33" s="9" t="s">
        <v>64</v>
      </c>
      <c r="I33" s="9" t="s">
        <v>68</v>
      </c>
    </row>
    <row r="34" ht="108" spans="1:9">
      <c r="A34" s="4">
        <v>33</v>
      </c>
      <c r="B34" s="8">
        <v>45029006</v>
      </c>
      <c r="C34" s="9" t="s">
        <v>73</v>
      </c>
      <c r="D34" s="9" t="s">
        <v>13</v>
      </c>
      <c r="E34" s="8" t="s">
        <v>63</v>
      </c>
      <c r="F34" s="8">
        <v>1</v>
      </c>
      <c r="G34" s="9" t="s">
        <v>74</v>
      </c>
      <c r="H34" s="9" t="s">
        <v>64</v>
      </c>
      <c r="I34" s="9" t="s">
        <v>75</v>
      </c>
    </row>
    <row r="35" ht="108" spans="1:9">
      <c r="A35" s="4">
        <v>34</v>
      </c>
      <c r="B35" s="8">
        <v>45029007</v>
      </c>
      <c r="C35" s="9" t="s">
        <v>76</v>
      </c>
      <c r="D35" s="9" t="s">
        <v>19</v>
      </c>
      <c r="E35" s="8" t="s">
        <v>63</v>
      </c>
      <c r="F35" s="8">
        <v>1</v>
      </c>
      <c r="G35" s="9" t="s">
        <v>74</v>
      </c>
      <c r="H35" s="9" t="s">
        <v>64</v>
      </c>
      <c r="I35" s="9" t="s">
        <v>75</v>
      </c>
    </row>
    <row r="36" ht="121.5" spans="1:9">
      <c r="A36" s="4">
        <v>35</v>
      </c>
      <c r="B36" s="8">
        <v>45029008</v>
      </c>
      <c r="C36" s="9" t="s">
        <v>77</v>
      </c>
      <c r="D36" s="9" t="s">
        <v>13</v>
      </c>
      <c r="E36" s="8" t="s">
        <v>63</v>
      </c>
      <c r="F36" s="8">
        <v>5</v>
      </c>
      <c r="G36" s="9" t="s">
        <v>78</v>
      </c>
      <c r="H36" s="9" t="s">
        <v>64</v>
      </c>
      <c r="I36" s="9" t="s">
        <v>30</v>
      </c>
    </row>
    <row r="37" ht="121.5" spans="1:9">
      <c r="A37" s="4">
        <v>36</v>
      </c>
      <c r="B37" s="8">
        <v>45029009</v>
      </c>
      <c r="C37" s="9" t="s">
        <v>79</v>
      </c>
      <c r="D37" s="9" t="s">
        <v>19</v>
      </c>
      <c r="E37" s="8" t="s">
        <v>63</v>
      </c>
      <c r="F37" s="8">
        <v>5</v>
      </c>
      <c r="G37" s="9" t="s">
        <v>78</v>
      </c>
      <c r="H37" s="9" t="s">
        <v>64</v>
      </c>
      <c r="I37" s="9" t="s">
        <v>30</v>
      </c>
    </row>
    <row r="38" ht="94.5" spans="1:9">
      <c r="A38" s="4">
        <v>37</v>
      </c>
      <c r="B38" s="8">
        <v>45029010</v>
      </c>
      <c r="C38" s="9" t="s">
        <v>80</v>
      </c>
      <c r="D38" s="9" t="s">
        <v>13</v>
      </c>
      <c r="E38" s="8" t="s">
        <v>63</v>
      </c>
      <c r="F38" s="8">
        <v>2</v>
      </c>
      <c r="G38" s="9" t="s">
        <v>81</v>
      </c>
      <c r="H38" s="9" t="s">
        <v>64</v>
      </c>
      <c r="I38" s="9" t="s">
        <v>30</v>
      </c>
    </row>
    <row r="39" ht="94.5" spans="1:9">
      <c r="A39" s="4">
        <v>38</v>
      </c>
      <c r="B39" s="8">
        <v>45029011</v>
      </c>
      <c r="C39" s="9" t="s">
        <v>82</v>
      </c>
      <c r="D39" s="9" t="s">
        <v>19</v>
      </c>
      <c r="E39" s="8" t="s">
        <v>63</v>
      </c>
      <c r="F39" s="8">
        <v>2</v>
      </c>
      <c r="G39" s="9" t="s">
        <v>81</v>
      </c>
      <c r="H39" s="9" t="s">
        <v>64</v>
      </c>
      <c r="I39" s="9" t="s">
        <v>30</v>
      </c>
    </row>
    <row r="40" ht="135" spans="1:9">
      <c r="A40" s="4">
        <v>39</v>
      </c>
      <c r="B40" s="8">
        <v>45029012</v>
      </c>
      <c r="C40" s="9" t="s">
        <v>83</v>
      </c>
      <c r="D40" s="9" t="s">
        <v>13</v>
      </c>
      <c r="E40" s="8" t="s">
        <v>63</v>
      </c>
      <c r="F40" s="8">
        <v>2</v>
      </c>
      <c r="G40" s="9" t="s">
        <v>84</v>
      </c>
      <c r="H40" s="9" t="s">
        <v>64</v>
      </c>
      <c r="I40" s="9" t="s">
        <v>30</v>
      </c>
    </row>
    <row r="41" ht="135" spans="1:9">
      <c r="A41" s="4">
        <v>40</v>
      </c>
      <c r="B41" s="8">
        <v>45029013</v>
      </c>
      <c r="C41" s="9" t="s">
        <v>85</v>
      </c>
      <c r="D41" s="9" t="s">
        <v>19</v>
      </c>
      <c r="E41" s="8" t="s">
        <v>63</v>
      </c>
      <c r="F41" s="8">
        <v>2</v>
      </c>
      <c r="G41" s="9" t="s">
        <v>84</v>
      </c>
      <c r="H41" s="9" t="s">
        <v>64</v>
      </c>
      <c r="I41" s="9" t="s">
        <v>30</v>
      </c>
    </row>
    <row r="42" ht="81" spans="1:9">
      <c r="A42" s="4">
        <v>41</v>
      </c>
      <c r="B42" s="8">
        <v>45029014</v>
      </c>
      <c r="C42" s="9" t="s">
        <v>86</v>
      </c>
      <c r="D42" s="9" t="s">
        <v>13</v>
      </c>
      <c r="E42" s="8" t="s">
        <v>87</v>
      </c>
      <c r="F42" s="8">
        <v>1</v>
      </c>
      <c r="G42" s="9" t="s">
        <v>88</v>
      </c>
      <c r="H42" s="9" t="s">
        <v>64</v>
      </c>
      <c r="I42" s="9" t="s">
        <v>89</v>
      </c>
    </row>
    <row r="43" ht="81" spans="1:9">
      <c r="A43" s="4">
        <v>42</v>
      </c>
      <c r="B43" s="8">
        <v>45029015</v>
      </c>
      <c r="C43" s="9" t="s">
        <v>90</v>
      </c>
      <c r="D43" s="9" t="s">
        <v>19</v>
      </c>
      <c r="E43" s="8" t="s">
        <v>87</v>
      </c>
      <c r="F43" s="8">
        <v>1</v>
      </c>
      <c r="G43" s="9" t="s">
        <v>88</v>
      </c>
      <c r="H43" s="9" t="s">
        <v>64</v>
      </c>
      <c r="I43" s="9" t="s">
        <v>89</v>
      </c>
    </row>
    <row r="44" ht="108" spans="1:9">
      <c r="A44" s="4">
        <v>43</v>
      </c>
      <c r="B44" s="10">
        <v>45039001</v>
      </c>
      <c r="C44" s="6" t="s">
        <v>91</v>
      </c>
      <c r="D44" s="11" t="s">
        <v>13</v>
      </c>
      <c r="E44" s="10" t="s">
        <v>87</v>
      </c>
      <c r="F44" s="12">
        <v>1</v>
      </c>
      <c r="G44" s="9" t="s">
        <v>92</v>
      </c>
      <c r="H44" s="9" t="s">
        <v>93</v>
      </c>
      <c r="I44" s="9" t="s">
        <v>89</v>
      </c>
    </row>
    <row r="45" ht="108" spans="1:9">
      <c r="A45" s="4">
        <v>44</v>
      </c>
      <c r="B45" s="10">
        <v>45039002</v>
      </c>
      <c r="C45" s="6" t="s">
        <v>94</v>
      </c>
      <c r="D45" s="11" t="s">
        <v>19</v>
      </c>
      <c r="E45" s="10" t="s">
        <v>87</v>
      </c>
      <c r="F45" s="12">
        <v>1</v>
      </c>
      <c r="G45" s="9" t="s">
        <v>92</v>
      </c>
      <c r="H45" s="9" t="s">
        <v>93</v>
      </c>
      <c r="I45" s="9" t="s">
        <v>89</v>
      </c>
    </row>
    <row r="46" ht="81" spans="1:9">
      <c r="A46" s="4">
        <v>45</v>
      </c>
      <c r="B46" s="10">
        <v>45039003</v>
      </c>
      <c r="C46" s="6" t="s">
        <v>95</v>
      </c>
      <c r="D46" s="9" t="s">
        <v>13</v>
      </c>
      <c r="E46" s="5" t="s">
        <v>96</v>
      </c>
      <c r="F46" s="13">
        <v>2</v>
      </c>
      <c r="G46" s="9" t="s">
        <v>97</v>
      </c>
      <c r="H46" s="9" t="s">
        <v>93</v>
      </c>
      <c r="I46" s="7" t="s">
        <v>30</v>
      </c>
    </row>
    <row r="47" ht="81" spans="1:9">
      <c r="A47" s="4">
        <v>46</v>
      </c>
      <c r="B47" s="10">
        <v>45039004</v>
      </c>
      <c r="C47" s="6" t="s">
        <v>98</v>
      </c>
      <c r="D47" s="9" t="s">
        <v>19</v>
      </c>
      <c r="E47" s="5" t="s">
        <v>96</v>
      </c>
      <c r="F47" s="13">
        <v>2</v>
      </c>
      <c r="G47" s="9" t="s">
        <v>97</v>
      </c>
      <c r="H47" s="9" t="s">
        <v>93</v>
      </c>
      <c r="I47" s="7" t="s">
        <v>30</v>
      </c>
    </row>
    <row r="48" ht="94.5" spans="1:9">
      <c r="A48" s="4">
        <v>47</v>
      </c>
      <c r="B48" s="10">
        <v>45039005</v>
      </c>
      <c r="C48" s="6" t="s">
        <v>99</v>
      </c>
      <c r="D48" s="9" t="s">
        <v>13</v>
      </c>
      <c r="E48" s="5" t="s">
        <v>100</v>
      </c>
      <c r="F48" s="13">
        <v>2</v>
      </c>
      <c r="G48" s="9" t="s">
        <v>101</v>
      </c>
      <c r="H48" s="9" t="s">
        <v>93</v>
      </c>
      <c r="I48" s="7" t="s">
        <v>30</v>
      </c>
    </row>
    <row r="49" ht="94.5" spans="1:9">
      <c r="A49" s="4">
        <v>48</v>
      </c>
      <c r="B49" s="10">
        <v>45039006</v>
      </c>
      <c r="C49" s="6" t="s">
        <v>102</v>
      </c>
      <c r="D49" s="9" t="s">
        <v>19</v>
      </c>
      <c r="E49" s="5" t="s">
        <v>100</v>
      </c>
      <c r="F49" s="13">
        <v>2</v>
      </c>
      <c r="G49" s="9" t="s">
        <v>101</v>
      </c>
      <c r="H49" s="9" t="s">
        <v>93</v>
      </c>
      <c r="I49" s="7" t="s">
        <v>30</v>
      </c>
    </row>
    <row r="50" ht="135" spans="1:9">
      <c r="A50" s="4">
        <v>49</v>
      </c>
      <c r="B50" s="10">
        <v>45039007</v>
      </c>
      <c r="C50" s="6" t="s">
        <v>103</v>
      </c>
      <c r="D50" s="9" t="s">
        <v>13</v>
      </c>
      <c r="E50" s="5" t="s">
        <v>100</v>
      </c>
      <c r="F50" s="13">
        <v>3</v>
      </c>
      <c r="G50" s="7" t="s">
        <v>104</v>
      </c>
      <c r="H50" s="9" t="s">
        <v>93</v>
      </c>
      <c r="I50" s="7" t="s">
        <v>30</v>
      </c>
    </row>
    <row r="51" ht="135" spans="1:9">
      <c r="A51" s="4">
        <v>50</v>
      </c>
      <c r="B51" s="10">
        <v>45039008</v>
      </c>
      <c r="C51" s="6" t="s">
        <v>105</v>
      </c>
      <c r="D51" s="9" t="s">
        <v>19</v>
      </c>
      <c r="E51" s="5" t="s">
        <v>100</v>
      </c>
      <c r="F51" s="13">
        <v>4</v>
      </c>
      <c r="G51" s="7" t="s">
        <v>104</v>
      </c>
      <c r="H51" s="9" t="s">
        <v>93</v>
      </c>
      <c r="I51" s="7" t="s">
        <v>30</v>
      </c>
    </row>
    <row r="52" ht="229.5" spans="1:9">
      <c r="A52" s="4">
        <v>51</v>
      </c>
      <c r="B52" s="10">
        <v>45039009</v>
      </c>
      <c r="C52" s="6" t="s">
        <v>106</v>
      </c>
      <c r="D52" s="9" t="s">
        <v>13</v>
      </c>
      <c r="E52" s="5" t="s">
        <v>100</v>
      </c>
      <c r="F52" s="13">
        <v>5</v>
      </c>
      <c r="G52" s="7" t="s">
        <v>107</v>
      </c>
      <c r="H52" s="9" t="s">
        <v>93</v>
      </c>
      <c r="I52" s="7" t="s">
        <v>30</v>
      </c>
    </row>
    <row r="53" ht="229.5" spans="1:9">
      <c r="A53" s="4">
        <v>52</v>
      </c>
      <c r="B53" s="10">
        <v>45039010</v>
      </c>
      <c r="C53" s="6" t="s">
        <v>108</v>
      </c>
      <c r="D53" s="9" t="s">
        <v>19</v>
      </c>
      <c r="E53" s="5" t="s">
        <v>100</v>
      </c>
      <c r="F53" s="13">
        <v>5</v>
      </c>
      <c r="G53" s="7" t="s">
        <v>107</v>
      </c>
      <c r="H53" s="9" t="s">
        <v>93</v>
      </c>
      <c r="I53" s="7" t="s">
        <v>30</v>
      </c>
    </row>
    <row r="54" ht="69.75" spans="1:9">
      <c r="A54" s="4">
        <v>53</v>
      </c>
      <c r="B54" s="10">
        <v>45039011</v>
      </c>
      <c r="C54" s="6" t="s">
        <v>109</v>
      </c>
      <c r="D54" s="9" t="s">
        <v>13</v>
      </c>
      <c r="E54" s="5" t="s">
        <v>100</v>
      </c>
      <c r="F54" s="13">
        <v>5</v>
      </c>
      <c r="G54" s="6" t="s">
        <v>34</v>
      </c>
      <c r="H54" s="9" t="s">
        <v>93</v>
      </c>
      <c r="I54" s="7" t="s">
        <v>30</v>
      </c>
    </row>
    <row r="55" ht="69.75" spans="1:9">
      <c r="A55" s="4">
        <v>54</v>
      </c>
      <c r="B55" s="10">
        <v>45039012</v>
      </c>
      <c r="C55" s="6" t="s">
        <v>110</v>
      </c>
      <c r="D55" s="9" t="s">
        <v>19</v>
      </c>
      <c r="E55" s="5" t="s">
        <v>100</v>
      </c>
      <c r="F55" s="13">
        <v>5</v>
      </c>
      <c r="G55" s="6" t="s">
        <v>34</v>
      </c>
      <c r="H55" s="9" t="s">
        <v>93</v>
      </c>
      <c r="I55" s="7" t="s">
        <v>30</v>
      </c>
    </row>
    <row r="56" ht="69.75" spans="1:9">
      <c r="A56" s="4">
        <v>55</v>
      </c>
      <c r="B56" s="10">
        <v>45039013</v>
      </c>
      <c r="C56" s="6" t="s">
        <v>111</v>
      </c>
      <c r="D56" s="9" t="s">
        <v>13</v>
      </c>
      <c r="E56" s="5" t="s">
        <v>100</v>
      </c>
      <c r="F56" s="13">
        <v>5</v>
      </c>
      <c r="G56" s="6" t="s">
        <v>34</v>
      </c>
      <c r="H56" s="9" t="s">
        <v>93</v>
      </c>
      <c r="I56" s="7" t="s">
        <v>30</v>
      </c>
    </row>
    <row r="57" ht="69.75" spans="1:9">
      <c r="A57" s="4">
        <v>56</v>
      </c>
      <c r="B57" s="10">
        <v>45039014</v>
      </c>
      <c r="C57" s="6" t="s">
        <v>112</v>
      </c>
      <c r="D57" s="9" t="s">
        <v>19</v>
      </c>
      <c r="E57" s="5" t="s">
        <v>100</v>
      </c>
      <c r="F57" s="13">
        <v>5</v>
      </c>
      <c r="G57" s="6" t="s">
        <v>34</v>
      </c>
      <c r="H57" s="9" t="s">
        <v>93</v>
      </c>
      <c r="I57" s="7" t="s">
        <v>30</v>
      </c>
    </row>
    <row r="58" ht="69.75" spans="1:9">
      <c r="A58" s="4">
        <v>57</v>
      </c>
      <c r="B58" s="10">
        <v>45039015</v>
      </c>
      <c r="C58" s="6" t="s">
        <v>113</v>
      </c>
      <c r="D58" s="9" t="s">
        <v>13</v>
      </c>
      <c r="E58" s="5" t="s">
        <v>100</v>
      </c>
      <c r="F58" s="13">
        <v>3</v>
      </c>
      <c r="G58" s="6" t="s">
        <v>34</v>
      </c>
      <c r="H58" s="9" t="s">
        <v>93</v>
      </c>
      <c r="I58" s="7" t="s">
        <v>30</v>
      </c>
    </row>
    <row r="59" ht="69.75" spans="1:9">
      <c r="A59" s="4">
        <v>58</v>
      </c>
      <c r="B59" s="10">
        <v>45039016</v>
      </c>
      <c r="C59" s="6" t="s">
        <v>114</v>
      </c>
      <c r="D59" s="9" t="s">
        <v>19</v>
      </c>
      <c r="E59" s="5" t="s">
        <v>100</v>
      </c>
      <c r="F59" s="13">
        <v>3</v>
      </c>
      <c r="G59" s="6" t="s">
        <v>34</v>
      </c>
      <c r="H59" s="9" t="s">
        <v>93</v>
      </c>
      <c r="I59" s="7" t="s">
        <v>30</v>
      </c>
    </row>
    <row r="60" ht="69.75" spans="1:9">
      <c r="A60" s="4">
        <v>59</v>
      </c>
      <c r="B60" s="10">
        <v>45039017</v>
      </c>
      <c r="C60" s="6" t="s">
        <v>115</v>
      </c>
      <c r="D60" s="9" t="s">
        <v>13</v>
      </c>
      <c r="E60" s="5" t="s">
        <v>100</v>
      </c>
      <c r="F60" s="13">
        <v>2</v>
      </c>
      <c r="G60" s="6" t="s">
        <v>34</v>
      </c>
      <c r="H60" s="9" t="s">
        <v>93</v>
      </c>
      <c r="I60" s="7" t="s">
        <v>30</v>
      </c>
    </row>
    <row r="61" ht="69.75" spans="1:9">
      <c r="A61" s="4">
        <v>60</v>
      </c>
      <c r="B61" s="10">
        <v>45039018</v>
      </c>
      <c r="C61" s="6" t="s">
        <v>116</v>
      </c>
      <c r="D61" s="9" t="s">
        <v>19</v>
      </c>
      <c r="E61" s="5" t="s">
        <v>100</v>
      </c>
      <c r="F61" s="13">
        <v>2</v>
      </c>
      <c r="G61" s="6" t="s">
        <v>34</v>
      </c>
      <c r="H61" s="9" t="s">
        <v>93</v>
      </c>
      <c r="I61" s="7" t="s">
        <v>30</v>
      </c>
    </row>
    <row r="62" ht="69.75" spans="1:9">
      <c r="A62" s="4">
        <v>61</v>
      </c>
      <c r="B62" s="10">
        <v>45039019</v>
      </c>
      <c r="C62" s="6" t="s">
        <v>117</v>
      </c>
      <c r="D62" s="9" t="s">
        <v>13</v>
      </c>
      <c r="E62" s="5" t="s">
        <v>100</v>
      </c>
      <c r="F62" s="13">
        <v>5</v>
      </c>
      <c r="G62" s="6" t="s">
        <v>34</v>
      </c>
      <c r="H62" s="9" t="s">
        <v>93</v>
      </c>
      <c r="I62" s="7" t="s">
        <v>30</v>
      </c>
    </row>
    <row r="63" ht="69.75" spans="1:9">
      <c r="A63" s="4">
        <v>62</v>
      </c>
      <c r="B63" s="10">
        <v>45039020</v>
      </c>
      <c r="C63" s="6" t="s">
        <v>118</v>
      </c>
      <c r="D63" s="9" t="s">
        <v>13</v>
      </c>
      <c r="E63" s="5" t="s">
        <v>100</v>
      </c>
      <c r="F63" s="13">
        <v>3</v>
      </c>
      <c r="G63" s="6" t="s">
        <v>34</v>
      </c>
      <c r="H63" s="9" t="s">
        <v>93</v>
      </c>
      <c r="I63" s="7" t="s">
        <v>30</v>
      </c>
    </row>
    <row r="64" ht="69.75" spans="1:9">
      <c r="A64" s="4">
        <v>63</v>
      </c>
      <c r="B64" s="10">
        <v>45039021</v>
      </c>
      <c r="C64" s="6" t="s">
        <v>119</v>
      </c>
      <c r="D64" s="9" t="s">
        <v>19</v>
      </c>
      <c r="E64" s="5" t="s">
        <v>100</v>
      </c>
      <c r="F64" s="13">
        <v>3</v>
      </c>
      <c r="G64" s="6" t="s">
        <v>34</v>
      </c>
      <c r="H64" s="9" t="s">
        <v>93</v>
      </c>
      <c r="I64" s="7" t="s">
        <v>30</v>
      </c>
    </row>
    <row r="65" ht="69.75" spans="1:9">
      <c r="A65" s="4">
        <v>64</v>
      </c>
      <c r="B65" s="10">
        <v>45039022</v>
      </c>
      <c r="C65" s="6" t="s">
        <v>120</v>
      </c>
      <c r="D65" s="9" t="s">
        <v>51</v>
      </c>
      <c r="E65" s="5" t="s">
        <v>100</v>
      </c>
      <c r="F65" s="13">
        <v>1</v>
      </c>
      <c r="G65" s="6" t="s">
        <v>34</v>
      </c>
      <c r="H65" s="9" t="s">
        <v>93</v>
      </c>
      <c r="I65" s="7" t="s">
        <v>30</v>
      </c>
    </row>
    <row r="66" ht="69.75" spans="1:9">
      <c r="A66" s="4">
        <v>65</v>
      </c>
      <c r="B66" s="10">
        <v>45039023</v>
      </c>
      <c r="C66" s="6" t="s">
        <v>121</v>
      </c>
      <c r="D66" s="9" t="s">
        <v>19</v>
      </c>
      <c r="E66" s="5" t="s">
        <v>100</v>
      </c>
      <c r="F66" s="13">
        <v>4</v>
      </c>
      <c r="G66" s="6" t="s">
        <v>34</v>
      </c>
      <c r="H66" s="9" t="s">
        <v>93</v>
      </c>
      <c r="I66" s="7" t="s">
        <v>30</v>
      </c>
    </row>
    <row r="67" ht="69.75" spans="1:9">
      <c r="A67" s="4">
        <v>66</v>
      </c>
      <c r="B67" s="10">
        <v>45039024</v>
      </c>
      <c r="C67" s="6" t="s">
        <v>122</v>
      </c>
      <c r="D67" s="9" t="s">
        <v>13</v>
      </c>
      <c r="E67" s="5" t="s">
        <v>100</v>
      </c>
      <c r="F67" s="13">
        <v>4</v>
      </c>
      <c r="G67" s="6" t="s">
        <v>34</v>
      </c>
      <c r="H67" s="9" t="s">
        <v>93</v>
      </c>
      <c r="I67" s="7" t="s">
        <v>30</v>
      </c>
    </row>
    <row r="68" ht="69.75" spans="1:9">
      <c r="A68" s="4">
        <v>67</v>
      </c>
      <c r="B68" s="10">
        <v>45039025</v>
      </c>
      <c r="C68" s="6" t="s">
        <v>123</v>
      </c>
      <c r="D68" s="9" t="s">
        <v>19</v>
      </c>
      <c r="E68" s="5" t="s">
        <v>100</v>
      </c>
      <c r="F68" s="13">
        <v>4</v>
      </c>
      <c r="G68" s="6" t="s">
        <v>34</v>
      </c>
      <c r="H68" s="9" t="s">
        <v>93</v>
      </c>
      <c r="I68" s="7" t="s">
        <v>30</v>
      </c>
    </row>
    <row r="69" ht="69.75" spans="1:9">
      <c r="A69" s="4">
        <v>68</v>
      </c>
      <c r="B69" s="10">
        <v>45039026</v>
      </c>
      <c r="C69" s="6" t="s">
        <v>124</v>
      </c>
      <c r="D69" s="9" t="s">
        <v>13</v>
      </c>
      <c r="E69" s="5" t="s">
        <v>100</v>
      </c>
      <c r="F69" s="13">
        <v>4</v>
      </c>
      <c r="G69" s="6" t="s">
        <v>34</v>
      </c>
      <c r="H69" s="9" t="s">
        <v>93</v>
      </c>
      <c r="I69" s="7" t="s">
        <v>30</v>
      </c>
    </row>
    <row r="70" ht="69.75" spans="1:9">
      <c r="A70" s="4">
        <v>69</v>
      </c>
      <c r="B70" s="10">
        <v>45039027</v>
      </c>
      <c r="C70" s="6" t="s">
        <v>125</v>
      </c>
      <c r="D70" s="9" t="s">
        <v>19</v>
      </c>
      <c r="E70" s="5" t="s">
        <v>100</v>
      </c>
      <c r="F70" s="13">
        <v>4</v>
      </c>
      <c r="G70" s="6" t="s">
        <v>34</v>
      </c>
      <c r="H70" s="9" t="s">
        <v>93</v>
      </c>
      <c r="I70" s="7" t="s">
        <v>30</v>
      </c>
    </row>
    <row r="71" ht="94.5" spans="1:9">
      <c r="A71" s="4">
        <v>70</v>
      </c>
      <c r="B71" s="5">
        <v>45049001</v>
      </c>
      <c r="C71" s="6" t="s">
        <v>126</v>
      </c>
      <c r="D71" s="6" t="s">
        <v>51</v>
      </c>
      <c r="E71" s="5" t="s">
        <v>14</v>
      </c>
      <c r="F71" s="5">
        <v>1</v>
      </c>
      <c r="G71" s="9" t="s">
        <v>127</v>
      </c>
      <c r="H71" s="6" t="s">
        <v>128</v>
      </c>
      <c r="I71" s="6" t="s">
        <v>17</v>
      </c>
    </row>
    <row r="72" ht="108" spans="1:9">
      <c r="A72" s="4">
        <v>71</v>
      </c>
      <c r="B72" s="5">
        <v>45049002</v>
      </c>
      <c r="C72" s="6" t="s">
        <v>129</v>
      </c>
      <c r="D72" s="6" t="s">
        <v>51</v>
      </c>
      <c r="E72" s="5" t="s">
        <v>22</v>
      </c>
      <c r="F72" s="5">
        <v>1</v>
      </c>
      <c r="G72" s="6" t="s">
        <v>130</v>
      </c>
      <c r="H72" s="6" t="s">
        <v>128</v>
      </c>
      <c r="I72" s="6" t="s">
        <v>68</v>
      </c>
    </row>
    <row r="73" ht="121.5" spans="1:9">
      <c r="A73" s="4">
        <v>72</v>
      </c>
      <c r="B73" s="5">
        <v>45049003</v>
      </c>
      <c r="C73" s="6" t="s">
        <v>131</v>
      </c>
      <c r="D73" s="6" t="s">
        <v>51</v>
      </c>
      <c r="E73" s="5" t="s">
        <v>22</v>
      </c>
      <c r="F73" s="5">
        <v>1</v>
      </c>
      <c r="G73" s="6" t="s">
        <v>132</v>
      </c>
      <c r="H73" s="6" t="s">
        <v>128</v>
      </c>
      <c r="I73" s="6" t="s">
        <v>68</v>
      </c>
    </row>
    <row r="74" ht="55.5" spans="1:9">
      <c r="A74" s="4">
        <v>73</v>
      </c>
      <c r="B74" s="5">
        <v>45049004</v>
      </c>
      <c r="C74" s="6" t="s">
        <v>133</v>
      </c>
      <c r="D74" s="6" t="s">
        <v>13</v>
      </c>
      <c r="E74" s="5" t="s">
        <v>14</v>
      </c>
      <c r="F74" s="5">
        <v>4</v>
      </c>
      <c r="G74" s="6" t="s">
        <v>34</v>
      </c>
      <c r="H74" s="6" t="s">
        <v>128</v>
      </c>
      <c r="I74" s="6" t="s">
        <v>30</v>
      </c>
    </row>
    <row r="75" ht="55.5" spans="1:9">
      <c r="A75" s="4">
        <v>74</v>
      </c>
      <c r="B75" s="5">
        <v>45049005</v>
      </c>
      <c r="C75" s="6" t="s">
        <v>134</v>
      </c>
      <c r="D75" s="6" t="s">
        <v>19</v>
      </c>
      <c r="E75" s="5" t="s">
        <v>14</v>
      </c>
      <c r="F75" s="5">
        <v>4</v>
      </c>
      <c r="G75" s="6" t="s">
        <v>34</v>
      </c>
      <c r="H75" s="6" t="s">
        <v>128</v>
      </c>
      <c r="I75" s="6" t="s">
        <v>30</v>
      </c>
    </row>
    <row r="76" ht="324" spans="1:9">
      <c r="A76" s="4">
        <v>75</v>
      </c>
      <c r="B76" s="5">
        <v>45049006</v>
      </c>
      <c r="C76" s="6" t="s">
        <v>135</v>
      </c>
      <c r="D76" s="6" t="s">
        <v>13</v>
      </c>
      <c r="E76" s="5" t="s">
        <v>22</v>
      </c>
      <c r="F76" s="5">
        <v>3</v>
      </c>
      <c r="G76" s="6" t="s">
        <v>136</v>
      </c>
      <c r="H76" s="6" t="s">
        <v>128</v>
      </c>
      <c r="I76" s="6" t="s">
        <v>30</v>
      </c>
    </row>
    <row r="77" ht="324" spans="1:9">
      <c r="A77" s="4">
        <v>76</v>
      </c>
      <c r="B77" s="5">
        <v>45049007</v>
      </c>
      <c r="C77" s="6" t="s">
        <v>137</v>
      </c>
      <c r="D77" s="6" t="s">
        <v>19</v>
      </c>
      <c r="E77" s="5" t="s">
        <v>22</v>
      </c>
      <c r="F77" s="5">
        <v>3</v>
      </c>
      <c r="G77" s="6" t="s">
        <v>138</v>
      </c>
      <c r="H77" s="6" t="s">
        <v>128</v>
      </c>
      <c r="I77" s="6" t="s">
        <v>30</v>
      </c>
    </row>
    <row r="78" ht="351" spans="1:9">
      <c r="A78" s="4">
        <v>77</v>
      </c>
      <c r="B78" s="5">
        <v>45049008</v>
      </c>
      <c r="C78" s="6" t="s">
        <v>139</v>
      </c>
      <c r="D78" s="6" t="s">
        <v>13</v>
      </c>
      <c r="E78" s="5" t="s">
        <v>22</v>
      </c>
      <c r="F78" s="5">
        <v>4</v>
      </c>
      <c r="G78" s="6" t="s">
        <v>140</v>
      </c>
      <c r="H78" s="6" t="s">
        <v>128</v>
      </c>
      <c r="I78" s="6" t="s">
        <v>30</v>
      </c>
    </row>
    <row r="79" ht="351" spans="1:9">
      <c r="A79" s="4">
        <v>78</v>
      </c>
      <c r="B79" s="5">
        <v>45049009</v>
      </c>
      <c r="C79" s="6" t="s">
        <v>141</v>
      </c>
      <c r="D79" s="6" t="s">
        <v>19</v>
      </c>
      <c r="E79" s="5" t="s">
        <v>22</v>
      </c>
      <c r="F79" s="5">
        <v>5</v>
      </c>
      <c r="G79" s="6" t="s">
        <v>142</v>
      </c>
      <c r="H79" s="6" t="s">
        <v>128</v>
      </c>
      <c r="I79" s="6" t="s">
        <v>30</v>
      </c>
    </row>
    <row r="80" ht="55.5" spans="1:9">
      <c r="A80" s="4">
        <v>79</v>
      </c>
      <c r="B80" s="5">
        <v>45049010</v>
      </c>
      <c r="C80" s="6" t="s">
        <v>143</v>
      </c>
      <c r="D80" s="6" t="s">
        <v>13</v>
      </c>
      <c r="E80" s="5" t="s">
        <v>22</v>
      </c>
      <c r="F80" s="5">
        <v>6</v>
      </c>
      <c r="G80" s="6" t="s">
        <v>34</v>
      </c>
      <c r="H80" s="6" t="s">
        <v>128</v>
      </c>
      <c r="I80" s="6" t="s">
        <v>30</v>
      </c>
    </row>
    <row r="81" ht="55.5" spans="1:9">
      <c r="A81" s="4">
        <v>80</v>
      </c>
      <c r="B81" s="5">
        <v>45049011</v>
      </c>
      <c r="C81" s="6" t="s">
        <v>144</v>
      </c>
      <c r="D81" s="6" t="s">
        <v>19</v>
      </c>
      <c r="E81" s="5" t="s">
        <v>22</v>
      </c>
      <c r="F81" s="5">
        <v>5</v>
      </c>
      <c r="G81" s="6" t="s">
        <v>34</v>
      </c>
      <c r="H81" s="6" t="s">
        <v>128</v>
      </c>
      <c r="I81" s="6" t="s">
        <v>30</v>
      </c>
    </row>
    <row r="82" ht="69.75" spans="1:9">
      <c r="A82" s="4">
        <v>81</v>
      </c>
      <c r="B82" s="5">
        <v>45059001</v>
      </c>
      <c r="C82" s="6" t="s">
        <v>145</v>
      </c>
      <c r="D82" s="6" t="s">
        <v>13</v>
      </c>
      <c r="E82" s="5" t="s">
        <v>22</v>
      </c>
      <c r="F82" s="5">
        <v>3</v>
      </c>
      <c r="G82" s="6" t="s">
        <v>34</v>
      </c>
      <c r="H82" s="6" t="s">
        <v>146</v>
      </c>
      <c r="I82" s="6" t="s">
        <v>30</v>
      </c>
    </row>
    <row r="83" ht="69.75" spans="1:9">
      <c r="A83" s="4">
        <v>82</v>
      </c>
      <c r="B83" s="5">
        <v>45059002</v>
      </c>
      <c r="C83" s="6" t="s">
        <v>147</v>
      </c>
      <c r="D83" s="6" t="s">
        <v>19</v>
      </c>
      <c r="E83" s="5" t="s">
        <v>22</v>
      </c>
      <c r="F83" s="5">
        <v>3</v>
      </c>
      <c r="G83" s="6" t="s">
        <v>34</v>
      </c>
      <c r="H83" s="6" t="s">
        <v>146</v>
      </c>
      <c r="I83" s="6" t="s">
        <v>30</v>
      </c>
    </row>
    <row r="84" ht="69.75" spans="1:9">
      <c r="A84" s="4">
        <v>83</v>
      </c>
      <c r="B84" s="5">
        <v>45059003</v>
      </c>
      <c r="C84" s="6" t="s">
        <v>148</v>
      </c>
      <c r="D84" s="6" t="s">
        <v>51</v>
      </c>
      <c r="E84" s="5" t="s">
        <v>14</v>
      </c>
      <c r="F84" s="5">
        <v>1</v>
      </c>
      <c r="G84" s="7" t="s">
        <v>149</v>
      </c>
      <c r="H84" s="6" t="s">
        <v>146</v>
      </c>
      <c r="I84" s="6" t="s">
        <v>150</v>
      </c>
    </row>
    <row r="85" ht="69.75" spans="1:9">
      <c r="A85" s="4">
        <v>84</v>
      </c>
      <c r="B85" s="5">
        <v>45059004</v>
      </c>
      <c r="C85" s="6" t="s">
        <v>151</v>
      </c>
      <c r="D85" s="6" t="s">
        <v>51</v>
      </c>
      <c r="E85" s="5" t="s">
        <v>22</v>
      </c>
      <c r="F85" s="5">
        <v>1</v>
      </c>
      <c r="G85" s="6" t="s">
        <v>34</v>
      </c>
      <c r="H85" s="6" t="s">
        <v>146</v>
      </c>
      <c r="I85" s="6" t="s">
        <v>152</v>
      </c>
    </row>
    <row r="86" ht="69.75" spans="1:9">
      <c r="A86" s="4">
        <v>85</v>
      </c>
      <c r="B86" s="8">
        <v>45069001</v>
      </c>
      <c r="C86" s="9" t="s">
        <v>153</v>
      </c>
      <c r="D86" s="9" t="s">
        <v>13</v>
      </c>
      <c r="E86" s="8" t="s">
        <v>87</v>
      </c>
      <c r="F86" s="8">
        <v>1</v>
      </c>
      <c r="G86" s="9" t="s">
        <v>154</v>
      </c>
      <c r="H86" s="9" t="s">
        <v>155</v>
      </c>
      <c r="I86" s="9" t="s">
        <v>17</v>
      </c>
    </row>
    <row r="87" ht="69.75" spans="1:9">
      <c r="A87" s="4">
        <v>86</v>
      </c>
      <c r="B87" s="8">
        <v>45069002</v>
      </c>
      <c r="C87" s="9" t="s">
        <v>156</v>
      </c>
      <c r="D87" s="9" t="s">
        <v>19</v>
      </c>
      <c r="E87" s="8" t="s">
        <v>87</v>
      </c>
      <c r="F87" s="8">
        <v>1</v>
      </c>
      <c r="G87" s="9" t="s">
        <v>154</v>
      </c>
      <c r="H87" s="9" t="s">
        <v>155</v>
      </c>
      <c r="I87" s="9" t="s">
        <v>17</v>
      </c>
    </row>
    <row r="88" ht="69.75" spans="1:9">
      <c r="A88" s="4">
        <v>87</v>
      </c>
      <c r="B88" s="8">
        <v>45069003</v>
      </c>
      <c r="C88" s="9" t="s">
        <v>157</v>
      </c>
      <c r="D88" s="9" t="s">
        <v>51</v>
      </c>
      <c r="E88" s="8" t="s">
        <v>87</v>
      </c>
      <c r="F88" s="8">
        <v>1</v>
      </c>
      <c r="G88" s="9" t="s">
        <v>158</v>
      </c>
      <c r="H88" s="9" t="s">
        <v>155</v>
      </c>
      <c r="I88" s="9" t="s">
        <v>17</v>
      </c>
    </row>
    <row r="89" ht="69.75" spans="1:9">
      <c r="A89" s="4">
        <v>88</v>
      </c>
      <c r="B89" s="8">
        <v>45069004</v>
      </c>
      <c r="C89" s="9" t="s">
        <v>159</v>
      </c>
      <c r="D89" s="9" t="s">
        <v>51</v>
      </c>
      <c r="E89" s="8" t="s">
        <v>87</v>
      </c>
      <c r="F89" s="8">
        <v>1</v>
      </c>
      <c r="G89" s="14" t="s">
        <v>160</v>
      </c>
      <c r="H89" s="9" t="s">
        <v>155</v>
      </c>
      <c r="I89" s="14" t="s">
        <v>65</v>
      </c>
    </row>
    <row r="90" ht="69.75" spans="1:9">
      <c r="A90" s="4">
        <v>89</v>
      </c>
      <c r="B90" s="8">
        <v>45069005</v>
      </c>
      <c r="C90" s="9" t="s">
        <v>161</v>
      </c>
      <c r="D90" s="9" t="s">
        <v>51</v>
      </c>
      <c r="E90" s="8" t="s">
        <v>87</v>
      </c>
      <c r="F90" s="8">
        <v>1</v>
      </c>
      <c r="G90" s="9" t="s">
        <v>162</v>
      </c>
      <c r="H90" s="9" t="s">
        <v>155</v>
      </c>
      <c r="I90" s="14" t="s">
        <v>65</v>
      </c>
    </row>
    <row r="91" ht="69.75" spans="1:9">
      <c r="A91" s="4">
        <v>90</v>
      </c>
      <c r="B91" s="8">
        <v>45069006</v>
      </c>
      <c r="C91" s="9" t="s">
        <v>163</v>
      </c>
      <c r="D91" s="9" t="s">
        <v>51</v>
      </c>
      <c r="E91" s="8" t="s">
        <v>63</v>
      </c>
      <c r="F91" s="8">
        <v>1</v>
      </c>
      <c r="G91" s="9" t="s">
        <v>164</v>
      </c>
      <c r="H91" s="9" t="s">
        <v>155</v>
      </c>
      <c r="I91" s="14" t="s">
        <v>65</v>
      </c>
    </row>
    <row r="92" ht="108" spans="1:9">
      <c r="A92" s="4">
        <v>91</v>
      </c>
      <c r="B92" s="8">
        <v>45069007</v>
      </c>
      <c r="C92" s="9" t="s">
        <v>165</v>
      </c>
      <c r="D92" s="9" t="s">
        <v>51</v>
      </c>
      <c r="E92" s="8" t="s">
        <v>63</v>
      </c>
      <c r="F92" s="8">
        <v>2</v>
      </c>
      <c r="G92" s="9" t="s">
        <v>166</v>
      </c>
      <c r="H92" s="9" t="s">
        <v>155</v>
      </c>
      <c r="I92" s="9" t="s">
        <v>30</v>
      </c>
    </row>
    <row r="93" ht="69.75" spans="1:9">
      <c r="A93" s="4">
        <v>92</v>
      </c>
      <c r="B93" s="8">
        <v>45069008</v>
      </c>
      <c r="C93" s="9" t="s">
        <v>167</v>
      </c>
      <c r="D93" s="9" t="s">
        <v>13</v>
      </c>
      <c r="E93" s="8" t="s">
        <v>63</v>
      </c>
      <c r="F93" s="8">
        <v>6</v>
      </c>
      <c r="G93" s="15" t="s">
        <v>34</v>
      </c>
      <c r="H93" s="9" t="s">
        <v>155</v>
      </c>
      <c r="I93" s="9" t="s">
        <v>30</v>
      </c>
    </row>
    <row r="94" ht="69.75" spans="1:9">
      <c r="A94" s="4">
        <v>93</v>
      </c>
      <c r="B94" s="8">
        <v>45069009</v>
      </c>
      <c r="C94" s="9" t="s">
        <v>168</v>
      </c>
      <c r="D94" s="9" t="s">
        <v>19</v>
      </c>
      <c r="E94" s="8" t="s">
        <v>63</v>
      </c>
      <c r="F94" s="8">
        <v>6</v>
      </c>
      <c r="G94" s="15" t="s">
        <v>34</v>
      </c>
      <c r="H94" s="9" t="s">
        <v>155</v>
      </c>
      <c r="I94" s="9" t="s">
        <v>30</v>
      </c>
    </row>
    <row r="95" ht="108" spans="1:9">
      <c r="A95" s="4">
        <v>94</v>
      </c>
      <c r="B95" s="8">
        <v>45069010</v>
      </c>
      <c r="C95" s="9" t="s">
        <v>169</v>
      </c>
      <c r="D95" s="9" t="s">
        <v>51</v>
      </c>
      <c r="E95" s="8" t="s">
        <v>63</v>
      </c>
      <c r="F95" s="8">
        <v>1</v>
      </c>
      <c r="G95" s="15" t="s">
        <v>170</v>
      </c>
      <c r="H95" s="9" t="s">
        <v>155</v>
      </c>
      <c r="I95" s="9" t="s">
        <v>30</v>
      </c>
    </row>
    <row r="96" ht="69.75" spans="1:9">
      <c r="A96" s="4">
        <v>95</v>
      </c>
      <c r="B96" s="8">
        <v>45069011</v>
      </c>
      <c r="C96" s="9" t="s">
        <v>171</v>
      </c>
      <c r="D96" s="9" t="s">
        <v>51</v>
      </c>
      <c r="E96" s="8" t="s">
        <v>63</v>
      </c>
      <c r="F96" s="8">
        <v>1</v>
      </c>
      <c r="G96" s="15" t="s">
        <v>34</v>
      </c>
      <c r="H96" s="9" t="s">
        <v>155</v>
      </c>
      <c r="I96" s="9" t="s">
        <v>30</v>
      </c>
    </row>
    <row r="97" ht="121.5" spans="1:9">
      <c r="A97" s="4">
        <v>96</v>
      </c>
      <c r="B97" s="8">
        <v>45069012</v>
      </c>
      <c r="C97" s="9" t="s">
        <v>172</v>
      </c>
      <c r="D97" s="9" t="s">
        <v>51</v>
      </c>
      <c r="E97" s="8" t="s">
        <v>63</v>
      </c>
      <c r="F97" s="8">
        <v>1</v>
      </c>
      <c r="G97" s="15" t="s">
        <v>173</v>
      </c>
      <c r="H97" s="9" t="s">
        <v>155</v>
      </c>
      <c r="I97" s="9" t="s">
        <v>30</v>
      </c>
    </row>
    <row r="98" ht="69.75" spans="1:9">
      <c r="A98" s="4">
        <v>97</v>
      </c>
      <c r="B98" s="8">
        <v>45069013</v>
      </c>
      <c r="C98" s="9" t="s">
        <v>174</v>
      </c>
      <c r="D98" s="9" t="s">
        <v>51</v>
      </c>
      <c r="E98" s="8" t="s">
        <v>63</v>
      </c>
      <c r="F98" s="8">
        <v>1</v>
      </c>
      <c r="G98" s="15" t="s">
        <v>175</v>
      </c>
      <c r="H98" s="9" t="s">
        <v>155</v>
      </c>
      <c r="I98" s="9" t="s">
        <v>30</v>
      </c>
    </row>
    <row r="99" ht="69.75" spans="1:9">
      <c r="A99" s="4">
        <v>98</v>
      </c>
      <c r="B99" s="8">
        <v>45079001</v>
      </c>
      <c r="C99" s="16" t="s">
        <v>176</v>
      </c>
      <c r="D99" s="16" t="s">
        <v>13</v>
      </c>
      <c r="E99" s="8" t="s">
        <v>63</v>
      </c>
      <c r="F99" s="17">
        <v>1</v>
      </c>
      <c r="G99" s="16" t="s">
        <v>20</v>
      </c>
      <c r="H99" s="16" t="s">
        <v>177</v>
      </c>
      <c r="I99" s="15" t="s">
        <v>178</v>
      </c>
    </row>
    <row r="100" ht="69.75" spans="1:9">
      <c r="A100" s="4">
        <v>99</v>
      </c>
      <c r="B100" s="8">
        <v>45079002</v>
      </c>
      <c r="C100" s="16" t="s">
        <v>179</v>
      </c>
      <c r="D100" s="16" t="s">
        <v>19</v>
      </c>
      <c r="E100" s="8" t="s">
        <v>63</v>
      </c>
      <c r="F100" s="17">
        <v>1</v>
      </c>
      <c r="G100" s="16" t="s">
        <v>20</v>
      </c>
      <c r="H100" s="16" t="s">
        <v>177</v>
      </c>
      <c r="I100" s="15" t="s">
        <v>178</v>
      </c>
    </row>
    <row r="101" ht="69.75" spans="1:9">
      <c r="A101" s="4">
        <v>100</v>
      </c>
      <c r="B101" s="8">
        <v>45079003</v>
      </c>
      <c r="C101" s="16" t="s">
        <v>180</v>
      </c>
      <c r="D101" s="16" t="s">
        <v>13</v>
      </c>
      <c r="E101" s="8" t="s">
        <v>63</v>
      </c>
      <c r="F101" s="17">
        <v>1</v>
      </c>
      <c r="G101" s="18" t="s">
        <v>181</v>
      </c>
      <c r="H101" s="16" t="s">
        <v>177</v>
      </c>
      <c r="I101" s="16" t="s">
        <v>178</v>
      </c>
    </row>
    <row r="102" ht="69.75" spans="1:9">
      <c r="A102" s="4">
        <v>101</v>
      </c>
      <c r="B102" s="8">
        <v>45079004</v>
      </c>
      <c r="C102" s="16" t="s">
        <v>182</v>
      </c>
      <c r="D102" s="16" t="s">
        <v>19</v>
      </c>
      <c r="E102" s="8" t="s">
        <v>63</v>
      </c>
      <c r="F102" s="17">
        <v>1</v>
      </c>
      <c r="G102" s="18" t="s">
        <v>181</v>
      </c>
      <c r="H102" s="16" t="s">
        <v>177</v>
      </c>
      <c r="I102" s="16" t="s">
        <v>178</v>
      </c>
    </row>
    <row r="103" ht="94.5" spans="1:9">
      <c r="A103" s="4">
        <v>102</v>
      </c>
      <c r="B103" s="8">
        <v>45079005</v>
      </c>
      <c r="C103" s="16" t="s">
        <v>183</v>
      </c>
      <c r="D103" s="16" t="s">
        <v>13</v>
      </c>
      <c r="E103" s="8" t="s">
        <v>63</v>
      </c>
      <c r="F103" s="19">
        <v>4</v>
      </c>
      <c r="G103" s="18" t="s">
        <v>184</v>
      </c>
      <c r="H103" s="16" t="s">
        <v>177</v>
      </c>
      <c r="I103" s="9" t="s">
        <v>30</v>
      </c>
    </row>
    <row r="104" ht="94.5" spans="1:9">
      <c r="A104" s="4">
        <v>103</v>
      </c>
      <c r="B104" s="8">
        <v>45079006</v>
      </c>
      <c r="C104" s="16" t="s">
        <v>185</v>
      </c>
      <c r="D104" s="16" t="s">
        <v>19</v>
      </c>
      <c r="E104" s="8" t="s">
        <v>63</v>
      </c>
      <c r="F104" s="19">
        <v>4</v>
      </c>
      <c r="G104" s="18" t="s">
        <v>184</v>
      </c>
      <c r="H104" s="16" t="s">
        <v>177</v>
      </c>
      <c r="I104" s="9" t="s">
        <v>30</v>
      </c>
    </row>
    <row r="105" ht="148.5" spans="1:9">
      <c r="A105" s="4">
        <v>104</v>
      </c>
      <c r="B105" s="8">
        <v>45079007</v>
      </c>
      <c r="C105" s="16" t="s">
        <v>186</v>
      </c>
      <c r="D105" s="16" t="s">
        <v>13</v>
      </c>
      <c r="E105" s="8" t="s">
        <v>63</v>
      </c>
      <c r="F105" s="19">
        <v>4</v>
      </c>
      <c r="G105" s="18" t="s">
        <v>187</v>
      </c>
      <c r="H105" s="16" t="s">
        <v>177</v>
      </c>
      <c r="I105" s="9" t="s">
        <v>30</v>
      </c>
    </row>
    <row r="106" ht="148.5" spans="1:9">
      <c r="A106" s="4">
        <v>105</v>
      </c>
      <c r="B106" s="8">
        <v>45079008</v>
      </c>
      <c r="C106" s="16" t="s">
        <v>188</v>
      </c>
      <c r="D106" s="16" t="s">
        <v>19</v>
      </c>
      <c r="E106" s="8" t="s">
        <v>63</v>
      </c>
      <c r="F106" s="19">
        <v>4</v>
      </c>
      <c r="G106" s="18" t="s">
        <v>187</v>
      </c>
      <c r="H106" s="16" t="s">
        <v>177</v>
      </c>
      <c r="I106" s="9" t="s">
        <v>30</v>
      </c>
    </row>
    <row r="107" ht="69.75" spans="1:9">
      <c r="A107" s="4">
        <v>106</v>
      </c>
      <c r="B107" s="8">
        <v>45079009</v>
      </c>
      <c r="C107" s="16" t="s">
        <v>189</v>
      </c>
      <c r="D107" s="16" t="s">
        <v>13</v>
      </c>
      <c r="E107" s="8" t="s">
        <v>63</v>
      </c>
      <c r="F107" s="17">
        <v>4</v>
      </c>
      <c r="G107" s="18" t="s">
        <v>190</v>
      </c>
      <c r="H107" s="16" t="s">
        <v>177</v>
      </c>
      <c r="I107" s="9" t="s">
        <v>30</v>
      </c>
    </row>
    <row r="108" ht="69.75" spans="1:9">
      <c r="A108" s="4">
        <v>107</v>
      </c>
      <c r="B108" s="8">
        <v>45079010</v>
      </c>
      <c r="C108" s="16" t="s">
        <v>191</v>
      </c>
      <c r="D108" s="16" t="s">
        <v>19</v>
      </c>
      <c r="E108" s="8" t="s">
        <v>63</v>
      </c>
      <c r="F108" s="17">
        <v>4</v>
      </c>
      <c r="G108" s="18" t="s">
        <v>190</v>
      </c>
      <c r="H108" s="16" t="s">
        <v>177</v>
      </c>
      <c r="I108" s="9" t="s">
        <v>30</v>
      </c>
    </row>
    <row r="109" ht="69.75" spans="1:9">
      <c r="A109" s="4">
        <v>108</v>
      </c>
      <c r="B109" s="8">
        <v>45079011</v>
      </c>
      <c r="C109" s="16" t="s">
        <v>192</v>
      </c>
      <c r="D109" s="16" t="s">
        <v>13</v>
      </c>
      <c r="E109" s="8" t="s">
        <v>63</v>
      </c>
      <c r="F109" s="17">
        <v>6</v>
      </c>
      <c r="G109" s="18" t="s">
        <v>193</v>
      </c>
      <c r="H109" s="16" t="s">
        <v>177</v>
      </c>
      <c r="I109" s="9" t="s">
        <v>30</v>
      </c>
    </row>
    <row r="110" ht="69.75" spans="1:9">
      <c r="A110" s="4">
        <v>109</v>
      </c>
      <c r="B110" s="8">
        <v>45079012</v>
      </c>
      <c r="C110" s="16" t="s">
        <v>194</v>
      </c>
      <c r="D110" s="16" t="s">
        <v>19</v>
      </c>
      <c r="E110" s="8" t="s">
        <v>63</v>
      </c>
      <c r="F110" s="17">
        <v>6</v>
      </c>
      <c r="G110" s="18" t="s">
        <v>193</v>
      </c>
      <c r="H110" s="16" t="s">
        <v>177</v>
      </c>
      <c r="I110" s="9" t="s">
        <v>30</v>
      </c>
    </row>
    <row r="111" ht="69.75" spans="1:9">
      <c r="A111" s="4">
        <v>110</v>
      </c>
      <c r="B111" s="5">
        <v>45089001</v>
      </c>
      <c r="C111" s="6" t="s">
        <v>195</v>
      </c>
      <c r="D111" s="6" t="s">
        <v>13</v>
      </c>
      <c r="E111" s="5" t="s">
        <v>196</v>
      </c>
      <c r="F111" s="5">
        <v>4</v>
      </c>
      <c r="G111" s="6" t="s">
        <v>34</v>
      </c>
      <c r="H111" s="6" t="s">
        <v>197</v>
      </c>
      <c r="I111" s="6" t="s">
        <v>30</v>
      </c>
    </row>
    <row r="112" ht="69.75" spans="1:9">
      <c r="A112" s="4">
        <v>111</v>
      </c>
      <c r="B112" s="5">
        <v>45089002</v>
      </c>
      <c r="C112" s="6" t="s">
        <v>198</v>
      </c>
      <c r="D112" s="6" t="s">
        <v>19</v>
      </c>
      <c r="E112" s="5" t="s">
        <v>196</v>
      </c>
      <c r="F112" s="5">
        <v>4</v>
      </c>
      <c r="G112" s="6" t="s">
        <v>34</v>
      </c>
      <c r="H112" s="6" t="s">
        <v>197</v>
      </c>
      <c r="I112" s="6" t="s">
        <v>30</v>
      </c>
    </row>
    <row r="113" ht="69.75" spans="1:9">
      <c r="A113" s="4">
        <v>112</v>
      </c>
      <c r="B113" s="5">
        <v>45089003</v>
      </c>
      <c r="C113" s="6" t="s">
        <v>199</v>
      </c>
      <c r="D113" s="6" t="s">
        <v>51</v>
      </c>
      <c r="E113" s="5" t="s">
        <v>196</v>
      </c>
      <c r="F113" s="5">
        <v>3</v>
      </c>
      <c r="G113" s="6" t="s">
        <v>20</v>
      </c>
      <c r="H113" s="6" t="s">
        <v>197</v>
      </c>
      <c r="I113" s="6" t="s">
        <v>30</v>
      </c>
    </row>
    <row r="114" ht="69.75" spans="1:9">
      <c r="A114" s="4">
        <v>113</v>
      </c>
      <c r="B114" s="5">
        <v>45089004</v>
      </c>
      <c r="C114" s="6" t="s">
        <v>200</v>
      </c>
      <c r="D114" s="6" t="s">
        <v>51</v>
      </c>
      <c r="E114" s="5" t="s">
        <v>196</v>
      </c>
      <c r="F114" s="5">
        <v>1</v>
      </c>
      <c r="G114" s="6" t="s">
        <v>201</v>
      </c>
      <c r="H114" s="6" t="s">
        <v>197</v>
      </c>
      <c r="I114" s="6" t="s">
        <v>30</v>
      </c>
    </row>
    <row r="115" ht="69.75" spans="1:9">
      <c r="A115" s="4">
        <v>114</v>
      </c>
      <c r="B115" s="5">
        <v>45089005</v>
      </c>
      <c r="C115" s="6" t="s">
        <v>202</v>
      </c>
      <c r="D115" s="6" t="s">
        <v>51</v>
      </c>
      <c r="E115" s="5" t="s">
        <v>196</v>
      </c>
      <c r="F115" s="5">
        <v>1</v>
      </c>
      <c r="G115" s="6" t="s">
        <v>203</v>
      </c>
      <c r="H115" s="6" t="s">
        <v>197</v>
      </c>
      <c r="I115" s="6" t="s">
        <v>30</v>
      </c>
    </row>
    <row r="116" ht="162" spans="1:9">
      <c r="A116" s="4">
        <v>115</v>
      </c>
      <c r="B116" s="5">
        <v>45089006</v>
      </c>
      <c r="C116" s="6" t="s">
        <v>204</v>
      </c>
      <c r="D116" s="6" t="s">
        <v>19</v>
      </c>
      <c r="E116" s="5" t="s">
        <v>196</v>
      </c>
      <c r="F116" s="5">
        <v>1</v>
      </c>
      <c r="G116" s="9" t="s">
        <v>205</v>
      </c>
      <c r="H116" s="6" t="s">
        <v>197</v>
      </c>
      <c r="I116" s="6" t="s">
        <v>30</v>
      </c>
    </row>
    <row r="117" ht="175.5" spans="1:9">
      <c r="A117" s="4">
        <v>116</v>
      </c>
      <c r="B117" s="5">
        <v>45089007</v>
      </c>
      <c r="C117" s="6" t="s">
        <v>206</v>
      </c>
      <c r="D117" s="6" t="s">
        <v>13</v>
      </c>
      <c r="E117" s="5" t="s">
        <v>196</v>
      </c>
      <c r="F117" s="5">
        <v>1</v>
      </c>
      <c r="G117" s="9" t="s">
        <v>207</v>
      </c>
      <c r="H117" s="6" t="s">
        <v>197</v>
      </c>
      <c r="I117" s="6" t="s">
        <v>30</v>
      </c>
    </row>
    <row r="118" ht="81.75" spans="1:9">
      <c r="A118" s="4">
        <v>117</v>
      </c>
      <c r="B118" s="5">
        <v>45089008</v>
      </c>
      <c r="C118" s="6" t="s">
        <v>208</v>
      </c>
      <c r="D118" s="6" t="s">
        <v>13</v>
      </c>
      <c r="E118" s="5" t="s">
        <v>196</v>
      </c>
      <c r="F118" s="5">
        <v>2</v>
      </c>
      <c r="G118" s="6" t="s">
        <v>20</v>
      </c>
      <c r="H118" s="6" t="s">
        <v>197</v>
      </c>
      <c r="I118" s="6" t="s">
        <v>209</v>
      </c>
    </row>
    <row r="119" ht="81.75" spans="1:9">
      <c r="A119" s="4">
        <v>118</v>
      </c>
      <c r="B119" s="5">
        <v>45089009</v>
      </c>
      <c r="C119" s="6" t="s">
        <v>210</v>
      </c>
      <c r="D119" s="6" t="s">
        <v>19</v>
      </c>
      <c r="E119" s="5" t="s">
        <v>196</v>
      </c>
      <c r="F119" s="5">
        <v>2</v>
      </c>
      <c r="G119" s="6" t="s">
        <v>20</v>
      </c>
      <c r="H119" s="6" t="s">
        <v>197</v>
      </c>
      <c r="I119" s="6" t="s">
        <v>209</v>
      </c>
    </row>
    <row r="120" ht="81.75" spans="1:9">
      <c r="A120" s="4">
        <v>119</v>
      </c>
      <c r="B120" s="5">
        <v>45089010</v>
      </c>
      <c r="C120" s="6" t="s">
        <v>211</v>
      </c>
      <c r="D120" s="6" t="s">
        <v>13</v>
      </c>
      <c r="E120" s="5" t="s">
        <v>212</v>
      </c>
      <c r="F120" s="5">
        <v>1</v>
      </c>
      <c r="G120" s="6" t="s">
        <v>20</v>
      </c>
      <c r="H120" s="6" t="s">
        <v>197</v>
      </c>
      <c r="I120" s="6" t="s">
        <v>209</v>
      </c>
    </row>
    <row r="121" ht="81.75" spans="1:9">
      <c r="A121" s="4">
        <v>120</v>
      </c>
      <c r="B121" s="5">
        <v>45089011</v>
      </c>
      <c r="C121" s="6" t="s">
        <v>213</v>
      </c>
      <c r="D121" s="6" t="s">
        <v>19</v>
      </c>
      <c r="E121" s="5" t="s">
        <v>212</v>
      </c>
      <c r="F121" s="5">
        <v>1</v>
      </c>
      <c r="G121" s="6" t="s">
        <v>20</v>
      </c>
      <c r="H121" s="6" t="s">
        <v>197</v>
      </c>
      <c r="I121" s="6" t="s">
        <v>209</v>
      </c>
    </row>
    <row r="122" ht="69.75" spans="1:9">
      <c r="A122" s="4">
        <v>121</v>
      </c>
      <c r="B122" s="5">
        <v>45259001</v>
      </c>
      <c r="C122" s="7" t="s">
        <v>214</v>
      </c>
      <c r="D122" s="7" t="s">
        <v>51</v>
      </c>
      <c r="E122" s="5" t="s">
        <v>14</v>
      </c>
      <c r="F122" s="5">
        <v>1</v>
      </c>
      <c r="G122" s="6" t="s">
        <v>20</v>
      </c>
      <c r="H122" s="7" t="s">
        <v>215</v>
      </c>
      <c r="I122" s="6" t="s">
        <v>65</v>
      </c>
    </row>
    <row r="123" ht="81" spans="1:9">
      <c r="A123" s="4">
        <v>122</v>
      </c>
      <c r="B123" s="5">
        <v>45259002</v>
      </c>
      <c r="C123" s="6" t="s">
        <v>216</v>
      </c>
      <c r="D123" s="7" t="s">
        <v>51</v>
      </c>
      <c r="E123" s="5" t="s">
        <v>14</v>
      </c>
      <c r="F123" s="5">
        <v>2</v>
      </c>
      <c r="G123" s="6" t="s">
        <v>217</v>
      </c>
      <c r="H123" s="7" t="s">
        <v>215</v>
      </c>
      <c r="I123" s="6" t="s">
        <v>218</v>
      </c>
    </row>
    <row r="124" ht="69.75" spans="1:9">
      <c r="A124" s="4">
        <v>123</v>
      </c>
      <c r="B124" s="5">
        <v>45259003</v>
      </c>
      <c r="C124" s="6" t="s">
        <v>219</v>
      </c>
      <c r="D124" s="7" t="s">
        <v>51</v>
      </c>
      <c r="E124" s="5" t="s">
        <v>100</v>
      </c>
      <c r="F124" s="5">
        <v>2</v>
      </c>
      <c r="G124" s="6" t="s">
        <v>220</v>
      </c>
      <c r="H124" s="7" t="s">
        <v>215</v>
      </c>
      <c r="I124" s="7" t="s">
        <v>30</v>
      </c>
    </row>
    <row r="125" ht="121.5" spans="1:9">
      <c r="A125" s="4">
        <v>124</v>
      </c>
      <c r="B125" s="5">
        <v>45259004</v>
      </c>
      <c r="C125" s="6" t="s">
        <v>221</v>
      </c>
      <c r="D125" s="7" t="s">
        <v>51</v>
      </c>
      <c r="E125" s="5" t="s">
        <v>100</v>
      </c>
      <c r="F125" s="5">
        <v>2</v>
      </c>
      <c r="G125" s="6" t="s">
        <v>222</v>
      </c>
      <c r="H125" s="7" t="s">
        <v>215</v>
      </c>
      <c r="I125" s="7" t="s">
        <v>30</v>
      </c>
    </row>
    <row r="126" ht="69.75" spans="1:9">
      <c r="A126" s="4">
        <v>125</v>
      </c>
      <c r="B126" s="5">
        <v>45259005</v>
      </c>
      <c r="C126" s="6" t="s">
        <v>223</v>
      </c>
      <c r="D126" s="7" t="s">
        <v>51</v>
      </c>
      <c r="E126" s="5" t="s">
        <v>100</v>
      </c>
      <c r="F126" s="5">
        <v>2</v>
      </c>
      <c r="G126" s="6" t="s">
        <v>224</v>
      </c>
      <c r="H126" s="7" t="s">
        <v>215</v>
      </c>
      <c r="I126" s="7" t="s">
        <v>30</v>
      </c>
    </row>
    <row r="127" ht="175.5" spans="1:9">
      <c r="A127" s="4">
        <v>126</v>
      </c>
      <c r="B127" s="5">
        <v>45259006</v>
      </c>
      <c r="C127" s="6" t="s">
        <v>225</v>
      </c>
      <c r="D127" s="7" t="s">
        <v>51</v>
      </c>
      <c r="E127" s="5" t="s">
        <v>100</v>
      </c>
      <c r="F127" s="5">
        <v>2</v>
      </c>
      <c r="G127" s="6" t="s">
        <v>226</v>
      </c>
      <c r="H127" s="7" t="s">
        <v>215</v>
      </c>
      <c r="I127" s="7" t="s">
        <v>30</v>
      </c>
    </row>
    <row r="128" ht="81" spans="1:9">
      <c r="A128" s="4">
        <v>127</v>
      </c>
      <c r="B128" s="5">
        <v>45259007</v>
      </c>
      <c r="C128" s="6" t="s">
        <v>227</v>
      </c>
      <c r="D128" s="7" t="s">
        <v>51</v>
      </c>
      <c r="E128" s="5" t="s">
        <v>100</v>
      </c>
      <c r="F128" s="5">
        <v>2</v>
      </c>
      <c r="G128" s="6" t="s">
        <v>228</v>
      </c>
      <c r="H128" s="7" t="s">
        <v>215</v>
      </c>
      <c r="I128" s="7" t="s">
        <v>30</v>
      </c>
    </row>
    <row r="129" ht="108" spans="1:9">
      <c r="A129" s="4">
        <v>128</v>
      </c>
      <c r="B129" s="5">
        <v>45259008</v>
      </c>
      <c r="C129" s="6" t="s">
        <v>229</v>
      </c>
      <c r="D129" s="7" t="s">
        <v>51</v>
      </c>
      <c r="E129" s="5" t="s">
        <v>100</v>
      </c>
      <c r="F129" s="5">
        <v>2</v>
      </c>
      <c r="G129" s="6" t="s">
        <v>230</v>
      </c>
      <c r="H129" s="7" t="s">
        <v>215</v>
      </c>
      <c r="I129" s="7" t="s">
        <v>30</v>
      </c>
    </row>
    <row r="130" ht="81" spans="1:9">
      <c r="A130" s="4">
        <v>129</v>
      </c>
      <c r="B130" s="5">
        <v>45259009</v>
      </c>
      <c r="C130" s="6" t="s">
        <v>231</v>
      </c>
      <c r="D130" s="7" t="s">
        <v>51</v>
      </c>
      <c r="E130" s="5" t="s">
        <v>100</v>
      </c>
      <c r="F130" s="5">
        <v>2</v>
      </c>
      <c r="G130" s="6" t="s">
        <v>232</v>
      </c>
      <c r="H130" s="7" t="s">
        <v>215</v>
      </c>
      <c r="I130" s="7" t="s">
        <v>30</v>
      </c>
    </row>
    <row r="131" ht="69.75" spans="1:9">
      <c r="A131" s="4">
        <v>130</v>
      </c>
      <c r="B131" s="5">
        <v>45259010</v>
      </c>
      <c r="C131" s="6" t="s">
        <v>233</v>
      </c>
      <c r="D131" s="7" t="s">
        <v>51</v>
      </c>
      <c r="E131" s="5" t="s">
        <v>100</v>
      </c>
      <c r="F131" s="5">
        <v>2</v>
      </c>
      <c r="G131" s="6" t="s">
        <v>234</v>
      </c>
      <c r="H131" s="7" t="s">
        <v>215</v>
      </c>
      <c r="I131" s="7" t="s">
        <v>30</v>
      </c>
    </row>
    <row r="132" ht="108" spans="1:9">
      <c r="A132" s="4">
        <v>131</v>
      </c>
      <c r="B132" s="5">
        <v>45259011</v>
      </c>
      <c r="C132" s="6" t="s">
        <v>235</v>
      </c>
      <c r="D132" s="7" t="s">
        <v>51</v>
      </c>
      <c r="E132" s="5" t="s">
        <v>100</v>
      </c>
      <c r="F132" s="5">
        <v>2</v>
      </c>
      <c r="G132" s="6" t="s">
        <v>236</v>
      </c>
      <c r="H132" s="7" t="s">
        <v>215</v>
      </c>
      <c r="I132" s="7" t="s">
        <v>30</v>
      </c>
    </row>
    <row r="133" ht="121.5" spans="1:9">
      <c r="A133" s="4">
        <v>132</v>
      </c>
      <c r="B133" s="5">
        <v>45259012</v>
      </c>
      <c r="C133" s="6" t="s">
        <v>237</v>
      </c>
      <c r="D133" s="7" t="s">
        <v>51</v>
      </c>
      <c r="E133" s="5" t="s">
        <v>100</v>
      </c>
      <c r="F133" s="5">
        <v>2</v>
      </c>
      <c r="G133" s="6" t="s">
        <v>238</v>
      </c>
      <c r="H133" s="7" t="s">
        <v>215</v>
      </c>
      <c r="I133" s="7" t="s">
        <v>30</v>
      </c>
    </row>
    <row r="134" ht="69.75" spans="1:9">
      <c r="A134" s="4">
        <v>133</v>
      </c>
      <c r="B134" s="5">
        <v>45259013</v>
      </c>
      <c r="C134" s="6" t="s">
        <v>239</v>
      </c>
      <c r="D134" s="6" t="s">
        <v>19</v>
      </c>
      <c r="E134" s="5" t="s">
        <v>100</v>
      </c>
      <c r="F134" s="5">
        <v>3</v>
      </c>
      <c r="G134" s="6" t="s">
        <v>34</v>
      </c>
      <c r="H134" s="7" t="s">
        <v>215</v>
      </c>
      <c r="I134" s="7" t="s">
        <v>30</v>
      </c>
    </row>
    <row r="135" ht="69.75" spans="1:9">
      <c r="A135" s="4">
        <v>134</v>
      </c>
      <c r="B135" s="5">
        <v>45259014</v>
      </c>
      <c r="C135" s="6" t="s">
        <v>240</v>
      </c>
      <c r="D135" s="6" t="s">
        <v>13</v>
      </c>
      <c r="E135" s="5" t="s">
        <v>100</v>
      </c>
      <c r="F135" s="5">
        <v>3</v>
      </c>
      <c r="G135" s="6" t="s">
        <v>34</v>
      </c>
      <c r="H135" s="7" t="s">
        <v>215</v>
      </c>
      <c r="I135" s="7" t="s">
        <v>30</v>
      </c>
    </row>
    <row r="136" ht="148.5" spans="1:9">
      <c r="A136" s="4">
        <v>135</v>
      </c>
      <c r="B136" s="5">
        <v>45269001</v>
      </c>
      <c r="C136" s="6" t="s">
        <v>241</v>
      </c>
      <c r="D136" s="7" t="s">
        <v>13</v>
      </c>
      <c r="E136" s="5" t="s">
        <v>100</v>
      </c>
      <c r="F136" s="5">
        <v>3</v>
      </c>
      <c r="G136" s="7" t="s">
        <v>242</v>
      </c>
      <c r="H136" s="7" t="s">
        <v>243</v>
      </c>
      <c r="I136" s="7" t="s">
        <v>30</v>
      </c>
    </row>
    <row r="137" ht="148.5" spans="1:9">
      <c r="A137" s="4">
        <v>136</v>
      </c>
      <c r="B137" s="5">
        <v>45269002</v>
      </c>
      <c r="C137" s="6" t="s">
        <v>244</v>
      </c>
      <c r="D137" s="7" t="s">
        <v>19</v>
      </c>
      <c r="E137" s="5" t="s">
        <v>100</v>
      </c>
      <c r="F137" s="5">
        <v>2</v>
      </c>
      <c r="G137" s="7" t="s">
        <v>245</v>
      </c>
      <c r="H137" s="7" t="s">
        <v>243</v>
      </c>
      <c r="I137" s="7" t="s">
        <v>30</v>
      </c>
    </row>
    <row r="138" ht="256.5" spans="1:9">
      <c r="A138" s="4">
        <v>137</v>
      </c>
      <c r="B138" s="5">
        <v>45269003</v>
      </c>
      <c r="C138" s="6" t="s">
        <v>246</v>
      </c>
      <c r="D138" s="7" t="s">
        <v>19</v>
      </c>
      <c r="E138" s="5" t="s">
        <v>100</v>
      </c>
      <c r="F138" s="5">
        <v>3</v>
      </c>
      <c r="G138" s="7" t="s">
        <v>247</v>
      </c>
      <c r="H138" s="7" t="s">
        <v>243</v>
      </c>
      <c r="I138" s="7" t="s">
        <v>30</v>
      </c>
    </row>
    <row r="139" ht="121.5" spans="1:9">
      <c r="A139" s="4">
        <v>138</v>
      </c>
      <c r="B139" s="5">
        <v>45269004</v>
      </c>
      <c r="C139" s="6" t="s">
        <v>248</v>
      </c>
      <c r="D139" s="7" t="s">
        <v>13</v>
      </c>
      <c r="E139" s="5" t="s">
        <v>100</v>
      </c>
      <c r="F139" s="5">
        <v>2</v>
      </c>
      <c r="G139" s="7" t="s">
        <v>249</v>
      </c>
      <c r="H139" s="7" t="s">
        <v>243</v>
      </c>
      <c r="I139" s="7" t="s">
        <v>30</v>
      </c>
    </row>
    <row r="140" ht="121.5" spans="1:9">
      <c r="A140" s="4">
        <v>139</v>
      </c>
      <c r="B140" s="5">
        <v>45269005</v>
      </c>
      <c r="C140" s="6" t="s">
        <v>250</v>
      </c>
      <c r="D140" s="7" t="s">
        <v>13</v>
      </c>
      <c r="E140" s="5" t="s">
        <v>100</v>
      </c>
      <c r="F140" s="5">
        <v>5</v>
      </c>
      <c r="G140" s="7" t="s">
        <v>251</v>
      </c>
      <c r="H140" s="7" t="s">
        <v>243</v>
      </c>
      <c r="I140" s="7" t="s">
        <v>30</v>
      </c>
    </row>
    <row r="141" ht="69.75" spans="1:9">
      <c r="A141" s="4">
        <v>140</v>
      </c>
      <c r="B141" s="5">
        <v>45269006</v>
      </c>
      <c r="C141" s="6" t="s">
        <v>252</v>
      </c>
      <c r="D141" s="7" t="s">
        <v>19</v>
      </c>
      <c r="E141" s="5" t="s">
        <v>100</v>
      </c>
      <c r="F141" s="5">
        <v>5</v>
      </c>
      <c r="G141" s="7" t="s">
        <v>253</v>
      </c>
      <c r="H141" s="7" t="s">
        <v>243</v>
      </c>
      <c r="I141" s="7" t="s">
        <v>30</v>
      </c>
    </row>
    <row r="142" ht="189" spans="1:9">
      <c r="A142" s="4">
        <v>141</v>
      </c>
      <c r="B142" s="5">
        <v>45269007</v>
      </c>
      <c r="C142" s="6" t="s">
        <v>254</v>
      </c>
      <c r="D142" s="7" t="s">
        <v>13</v>
      </c>
      <c r="E142" s="5" t="s">
        <v>100</v>
      </c>
      <c r="F142" s="5">
        <v>5</v>
      </c>
      <c r="G142" s="7" t="s">
        <v>255</v>
      </c>
      <c r="H142" s="7" t="s">
        <v>243</v>
      </c>
      <c r="I142" s="7" t="s">
        <v>30</v>
      </c>
    </row>
    <row r="143" ht="69.75" spans="1:9">
      <c r="A143" s="4">
        <v>142</v>
      </c>
      <c r="B143" s="5">
        <v>45269008</v>
      </c>
      <c r="C143" s="6" t="s">
        <v>256</v>
      </c>
      <c r="D143" s="7" t="s">
        <v>19</v>
      </c>
      <c r="E143" s="5" t="s">
        <v>100</v>
      </c>
      <c r="F143" s="5">
        <v>3</v>
      </c>
      <c r="G143" s="7" t="s">
        <v>257</v>
      </c>
      <c r="H143" s="7" t="s">
        <v>243</v>
      </c>
      <c r="I143" s="7" t="s">
        <v>30</v>
      </c>
    </row>
    <row r="144" ht="94.5" spans="1:9">
      <c r="A144" s="4">
        <v>143</v>
      </c>
      <c r="B144" s="5">
        <v>45269009</v>
      </c>
      <c r="C144" s="6" t="s">
        <v>258</v>
      </c>
      <c r="D144" s="7" t="s">
        <v>13</v>
      </c>
      <c r="E144" s="5" t="s">
        <v>100</v>
      </c>
      <c r="F144" s="5">
        <v>2</v>
      </c>
      <c r="G144" s="7" t="s">
        <v>259</v>
      </c>
      <c r="H144" s="7" t="s">
        <v>243</v>
      </c>
      <c r="I144" s="7" t="s">
        <v>30</v>
      </c>
    </row>
    <row r="145" ht="69.75" spans="1:9">
      <c r="A145" s="4">
        <v>144</v>
      </c>
      <c r="B145" s="5">
        <v>45269010</v>
      </c>
      <c r="C145" s="6" t="s">
        <v>260</v>
      </c>
      <c r="D145" s="7" t="s">
        <v>13</v>
      </c>
      <c r="E145" s="5" t="s">
        <v>100</v>
      </c>
      <c r="F145" s="5">
        <v>3</v>
      </c>
      <c r="G145" s="7" t="s">
        <v>261</v>
      </c>
      <c r="H145" s="7" t="s">
        <v>243</v>
      </c>
      <c r="I145" s="7" t="s">
        <v>30</v>
      </c>
    </row>
    <row r="146" ht="121.5" spans="1:9">
      <c r="A146" s="4">
        <v>145</v>
      </c>
      <c r="B146" s="5">
        <v>45269011</v>
      </c>
      <c r="C146" s="6" t="s">
        <v>262</v>
      </c>
      <c r="D146" s="7" t="s">
        <v>19</v>
      </c>
      <c r="E146" s="5" t="s">
        <v>100</v>
      </c>
      <c r="F146" s="5">
        <v>2</v>
      </c>
      <c r="G146" s="7" t="s">
        <v>263</v>
      </c>
      <c r="H146" s="7" t="s">
        <v>243</v>
      </c>
      <c r="I146" s="7" t="s">
        <v>30</v>
      </c>
    </row>
    <row r="147" ht="69.75" spans="1:9">
      <c r="A147" s="4">
        <v>146</v>
      </c>
      <c r="B147" s="5">
        <v>45269012</v>
      </c>
      <c r="C147" s="6" t="s">
        <v>264</v>
      </c>
      <c r="D147" s="7" t="s">
        <v>19</v>
      </c>
      <c r="E147" s="5" t="s">
        <v>100</v>
      </c>
      <c r="F147" s="5">
        <v>5</v>
      </c>
      <c r="G147" s="7" t="s">
        <v>34</v>
      </c>
      <c r="H147" s="7" t="s">
        <v>243</v>
      </c>
      <c r="I147" s="7" t="s">
        <v>30</v>
      </c>
    </row>
    <row r="148" ht="69.75" spans="1:9">
      <c r="A148" s="4">
        <v>147</v>
      </c>
      <c r="B148" s="5">
        <v>45269013</v>
      </c>
      <c r="C148" s="6" t="s">
        <v>265</v>
      </c>
      <c r="D148" s="7" t="s">
        <v>13</v>
      </c>
      <c r="E148" s="5" t="s">
        <v>100</v>
      </c>
      <c r="F148" s="5">
        <v>5</v>
      </c>
      <c r="G148" s="7" t="s">
        <v>34</v>
      </c>
      <c r="H148" s="7" t="s">
        <v>243</v>
      </c>
      <c r="I148" s="7" t="s">
        <v>30</v>
      </c>
    </row>
    <row r="149" ht="69.75" spans="1:9">
      <c r="A149" s="4">
        <v>148</v>
      </c>
      <c r="B149" s="5">
        <v>45269014</v>
      </c>
      <c r="C149" s="6" t="s">
        <v>266</v>
      </c>
      <c r="D149" s="7" t="s">
        <v>19</v>
      </c>
      <c r="E149" s="5" t="s">
        <v>100</v>
      </c>
      <c r="F149" s="5">
        <v>5</v>
      </c>
      <c r="G149" s="7" t="s">
        <v>34</v>
      </c>
      <c r="H149" s="7" t="s">
        <v>243</v>
      </c>
      <c r="I149" s="7" t="s">
        <v>30</v>
      </c>
    </row>
    <row r="150" ht="69.75" spans="1:9">
      <c r="A150" s="4">
        <v>149</v>
      </c>
      <c r="B150" s="5">
        <v>45269015</v>
      </c>
      <c r="C150" s="6" t="s">
        <v>267</v>
      </c>
      <c r="D150" s="7" t="s">
        <v>13</v>
      </c>
      <c r="E150" s="5" t="s">
        <v>100</v>
      </c>
      <c r="F150" s="5">
        <v>5</v>
      </c>
      <c r="G150" s="7" t="s">
        <v>34</v>
      </c>
      <c r="H150" s="7" t="s">
        <v>243</v>
      </c>
      <c r="I150" s="7" t="s">
        <v>30</v>
      </c>
    </row>
    <row r="151" ht="69.75" spans="1:9">
      <c r="A151" s="4">
        <v>150</v>
      </c>
      <c r="B151" s="5">
        <v>45269016</v>
      </c>
      <c r="C151" s="6" t="s">
        <v>268</v>
      </c>
      <c r="D151" s="7" t="s">
        <v>19</v>
      </c>
      <c r="E151" s="5" t="s">
        <v>100</v>
      </c>
      <c r="F151" s="5">
        <v>5</v>
      </c>
      <c r="G151" s="7" t="s">
        <v>34</v>
      </c>
      <c r="H151" s="7" t="s">
        <v>243</v>
      </c>
      <c r="I151" s="7" t="s">
        <v>30</v>
      </c>
    </row>
    <row r="152" ht="69.75" spans="1:9">
      <c r="A152" s="4">
        <v>151</v>
      </c>
      <c r="B152" s="5">
        <v>45269017</v>
      </c>
      <c r="C152" s="6" t="s">
        <v>269</v>
      </c>
      <c r="D152" s="7" t="s">
        <v>13</v>
      </c>
      <c r="E152" s="5" t="s">
        <v>100</v>
      </c>
      <c r="F152" s="5">
        <v>5</v>
      </c>
      <c r="G152" s="7" t="s">
        <v>34</v>
      </c>
      <c r="H152" s="7" t="s">
        <v>243</v>
      </c>
      <c r="I152" s="7" t="s">
        <v>30</v>
      </c>
    </row>
    <row r="153" ht="69.75" spans="1:9">
      <c r="A153" s="4">
        <v>152</v>
      </c>
      <c r="B153" s="5">
        <v>45269018</v>
      </c>
      <c r="C153" s="6" t="s">
        <v>270</v>
      </c>
      <c r="D153" s="7" t="s">
        <v>19</v>
      </c>
      <c r="E153" s="5" t="s">
        <v>100</v>
      </c>
      <c r="F153" s="5">
        <v>5</v>
      </c>
      <c r="G153" s="7" t="s">
        <v>34</v>
      </c>
      <c r="H153" s="7" t="s">
        <v>243</v>
      </c>
      <c r="I153" s="7" t="s">
        <v>30</v>
      </c>
    </row>
    <row r="154" ht="69.75" spans="1:9">
      <c r="A154" s="4">
        <v>153</v>
      </c>
      <c r="B154" s="5">
        <v>45269019</v>
      </c>
      <c r="C154" s="6" t="s">
        <v>271</v>
      </c>
      <c r="D154" s="7" t="s">
        <v>13</v>
      </c>
      <c r="E154" s="5" t="s">
        <v>100</v>
      </c>
      <c r="F154" s="5">
        <v>2</v>
      </c>
      <c r="G154" s="7" t="s">
        <v>34</v>
      </c>
      <c r="H154" s="7" t="s">
        <v>243</v>
      </c>
      <c r="I154" s="7" t="s">
        <v>30</v>
      </c>
    </row>
    <row r="155" ht="69.75" spans="1:9">
      <c r="A155" s="4">
        <v>154</v>
      </c>
      <c r="B155" s="5">
        <v>45269020</v>
      </c>
      <c r="C155" s="6" t="s">
        <v>272</v>
      </c>
      <c r="D155" s="7" t="s">
        <v>19</v>
      </c>
      <c r="E155" s="5" t="s">
        <v>100</v>
      </c>
      <c r="F155" s="5">
        <v>2</v>
      </c>
      <c r="G155" s="7" t="s">
        <v>34</v>
      </c>
      <c r="H155" s="7" t="s">
        <v>243</v>
      </c>
      <c r="I155" s="7" t="s">
        <v>30</v>
      </c>
    </row>
    <row r="156" ht="69.75" spans="1:9">
      <c r="A156" s="4">
        <v>155</v>
      </c>
      <c r="B156" s="5">
        <v>45249001</v>
      </c>
      <c r="C156" s="6" t="s">
        <v>273</v>
      </c>
      <c r="D156" s="6" t="s">
        <v>51</v>
      </c>
      <c r="E156" s="5" t="s">
        <v>196</v>
      </c>
      <c r="F156" s="5">
        <v>1</v>
      </c>
      <c r="G156" s="6" t="s">
        <v>20</v>
      </c>
      <c r="H156" s="6" t="s">
        <v>274</v>
      </c>
      <c r="I156" s="6" t="s">
        <v>68</v>
      </c>
    </row>
    <row r="157" ht="69.75" spans="1:9">
      <c r="A157" s="4">
        <v>156</v>
      </c>
      <c r="B157" s="5">
        <v>45249002</v>
      </c>
      <c r="C157" s="6" t="s">
        <v>275</v>
      </c>
      <c r="D157" s="6" t="s">
        <v>51</v>
      </c>
      <c r="E157" s="5" t="s">
        <v>196</v>
      </c>
      <c r="F157" s="5">
        <v>1</v>
      </c>
      <c r="G157" s="6" t="s">
        <v>276</v>
      </c>
      <c r="H157" s="6" t="s">
        <v>274</v>
      </c>
      <c r="I157" s="6" t="s">
        <v>30</v>
      </c>
    </row>
    <row r="158" ht="81" spans="1:9">
      <c r="A158" s="4">
        <v>157</v>
      </c>
      <c r="B158" s="5">
        <v>45249003</v>
      </c>
      <c r="C158" s="6" t="s">
        <v>277</v>
      </c>
      <c r="D158" s="6" t="s">
        <v>13</v>
      </c>
      <c r="E158" s="5" t="s">
        <v>22</v>
      </c>
      <c r="F158" s="5">
        <v>1</v>
      </c>
      <c r="G158" s="6" t="s">
        <v>278</v>
      </c>
      <c r="H158" s="6" t="s">
        <v>274</v>
      </c>
      <c r="I158" s="6" t="s">
        <v>30</v>
      </c>
    </row>
    <row r="159" ht="81" spans="1:9">
      <c r="A159" s="4">
        <v>158</v>
      </c>
      <c r="B159" s="5">
        <v>45249004</v>
      </c>
      <c r="C159" s="6" t="s">
        <v>279</v>
      </c>
      <c r="D159" s="6" t="s">
        <v>19</v>
      </c>
      <c r="E159" s="5" t="s">
        <v>22</v>
      </c>
      <c r="F159" s="5">
        <v>1</v>
      </c>
      <c r="G159" s="6" t="s">
        <v>280</v>
      </c>
      <c r="H159" s="6" t="s">
        <v>274</v>
      </c>
      <c r="I159" s="6" t="s">
        <v>30</v>
      </c>
    </row>
    <row r="160" ht="69.75" spans="1:9">
      <c r="A160" s="4">
        <v>159</v>
      </c>
      <c r="B160" s="5">
        <v>45249005</v>
      </c>
      <c r="C160" s="6" t="s">
        <v>281</v>
      </c>
      <c r="D160" s="6" t="s">
        <v>13</v>
      </c>
      <c r="E160" s="5" t="s">
        <v>22</v>
      </c>
      <c r="F160" s="5">
        <v>1</v>
      </c>
      <c r="G160" s="6" t="s">
        <v>282</v>
      </c>
      <c r="H160" s="6" t="s">
        <v>274</v>
      </c>
      <c r="I160" s="6" t="s">
        <v>30</v>
      </c>
    </row>
    <row r="161" ht="81" spans="1:9">
      <c r="A161" s="4">
        <v>160</v>
      </c>
      <c r="B161" s="5">
        <v>45249006</v>
      </c>
      <c r="C161" s="6" t="s">
        <v>283</v>
      </c>
      <c r="D161" s="6" t="s">
        <v>19</v>
      </c>
      <c r="E161" s="5" t="s">
        <v>22</v>
      </c>
      <c r="F161" s="5">
        <v>1</v>
      </c>
      <c r="G161" s="6" t="s">
        <v>284</v>
      </c>
      <c r="H161" s="6" t="s">
        <v>274</v>
      </c>
      <c r="I161" s="6" t="s">
        <v>30</v>
      </c>
    </row>
    <row r="162" ht="69.75" spans="1:9">
      <c r="A162" s="4">
        <v>161</v>
      </c>
      <c r="B162" s="5">
        <v>45249007</v>
      </c>
      <c r="C162" s="6" t="s">
        <v>285</v>
      </c>
      <c r="D162" s="6" t="s">
        <v>13</v>
      </c>
      <c r="E162" s="5" t="s">
        <v>22</v>
      </c>
      <c r="F162" s="5">
        <v>1</v>
      </c>
      <c r="G162" s="6" t="s">
        <v>286</v>
      </c>
      <c r="H162" s="6" t="s">
        <v>274</v>
      </c>
      <c r="I162" s="6" t="s">
        <v>30</v>
      </c>
    </row>
    <row r="163" ht="148.5" spans="1:9">
      <c r="A163" s="4">
        <v>162</v>
      </c>
      <c r="B163" s="5">
        <v>45249008</v>
      </c>
      <c r="C163" s="6" t="s">
        <v>287</v>
      </c>
      <c r="D163" s="6" t="s">
        <v>19</v>
      </c>
      <c r="E163" s="5" t="s">
        <v>22</v>
      </c>
      <c r="F163" s="5">
        <v>1</v>
      </c>
      <c r="G163" s="6" t="s">
        <v>288</v>
      </c>
      <c r="H163" s="6" t="s">
        <v>274</v>
      </c>
      <c r="I163" s="6" t="s">
        <v>30</v>
      </c>
    </row>
    <row r="164" ht="243" spans="1:9">
      <c r="A164" s="4">
        <v>163</v>
      </c>
      <c r="B164" s="5">
        <v>45249009</v>
      </c>
      <c r="C164" s="6" t="s">
        <v>289</v>
      </c>
      <c r="D164" s="6" t="s">
        <v>13</v>
      </c>
      <c r="E164" s="5" t="s">
        <v>22</v>
      </c>
      <c r="F164" s="5">
        <v>3</v>
      </c>
      <c r="G164" s="6" t="s">
        <v>290</v>
      </c>
      <c r="H164" s="6" t="s">
        <v>274</v>
      </c>
      <c r="I164" s="6" t="s">
        <v>30</v>
      </c>
    </row>
    <row r="165" ht="243" spans="1:9">
      <c r="A165" s="4">
        <v>164</v>
      </c>
      <c r="B165" s="5">
        <v>45249010</v>
      </c>
      <c r="C165" s="6" t="s">
        <v>291</v>
      </c>
      <c r="D165" s="6" t="s">
        <v>19</v>
      </c>
      <c r="E165" s="5" t="s">
        <v>22</v>
      </c>
      <c r="F165" s="5">
        <v>3</v>
      </c>
      <c r="G165" s="6" t="s">
        <v>290</v>
      </c>
      <c r="H165" s="6" t="s">
        <v>274</v>
      </c>
      <c r="I165" s="6" t="s">
        <v>30</v>
      </c>
    </row>
    <row r="166" ht="94.5" spans="1:9">
      <c r="A166" s="4">
        <v>165</v>
      </c>
      <c r="B166" s="5">
        <v>45249011</v>
      </c>
      <c r="C166" s="6" t="s">
        <v>292</v>
      </c>
      <c r="D166" s="6" t="s">
        <v>13</v>
      </c>
      <c r="E166" s="5" t="s">
        <v>22</v>
      </c>
      <c r="F166" s="5">
        <v>1</v>
      </c>
      <c r="G166" s="6" t="s">
        <v>293</v>
      </c>
      <c r="H166" s="6" t="s">
        <v>274</v>
      </c>
      <c r="I166" s="6" t="s">
        <v>30</v>
      </c>
    </row>
    <row r="167" ht="94.5" spans="1:9">
      <c r="A167" s="4">
        <v>166</v>
      </c>
      <c r="B167" s="5">
        <v>45249012</v>
      </c>
      <c r="C167" s="6" t="s">
        <v>294</v>
      </c>
      <c r="D167" s="6" t="s">
        <v>19</v>
      </c>
      <c r="E167" s="5" t="s">
        <v>22</v>
      </c>
      <c r="F167" s="5">
        <v>1</v>
      </c>
      <c r="G167" s="6" t="s">
        <v>293</v>
      </c>
      <c r="H167" s="6" t="s">
        <v>274</v>
      </c>
      <c r="I167" s="6" t="s">
        <v>30</v>
      </c>
    </row>
    <row r="168" ht="94.5" spans="1:9">
      <c r="A168" s="4">
        <v>167</v>
      </c>
      <c r="B168" s="5">
        <v>45249013</v>
      </c>
      <c r="C168" s="6" t="s">
        <v>295</v>
      </c>
      <c r="D168" s="6" t="s">
        <v>13</v>
      </c>
      <c r="E168" s="5" t="s">
        <v>196</v>
      </c>
      <c r="F168" s="5">
        <v>1</v>
      </c>
      <c r="G168" s="6" t="s">
        <v>296</v>
      </c>
      <c r="H168" s="6" t="s">
        <v>274</v>
      </c>
      <c r="I168" s="6" t="s">
        <v>30</v>
      </c>
    </row>
    <row r="169" ht="94.5" spans="1:9">
      <c r="A169" s="4">
        <v>168</v>
      </c>
      <c r="B169" s="5">
        <v>45249014</v>
      </c>
      <c r="C169" s="6" t="s">
        <v>297</v>
      </c>
      <c r="D169" s="6" t="s">
        <v>19</v>
      </c>
      <c r="E169" s="5" t="s">
        <v>196</v>
      </c>
      <c r="F169" s="5">
        <v>1</v>
      </c>
      <c r="G169" s="6" t="s">
        <v>296</v>
      </c>
      <c r="H169" s="6" t="s">
        <v>274</v>
      </c>
      <c r="I169" s="6" t="s">
        <v>30</v>
      </c>
    </row>
    <row r="170" ht="135" spans="1:9">
      <c r="A170" s="4">
        <v>169</v>
      </c>
      <c r="B170" s="5">
        <v>45249015</v>
      </c>
      <c r="C170" s="6" t="s">
        <v>298</v>
      </c>
      <c r="D170" s="6" t="s">
        <v>51</v>
      </c>
      <c r="E170" s="5" t="s">
        <v>196</v>
      </c>
      <c r="F170" s="5">
        <v>1</v>
      </c>
      <c r="G170" s="6" t="s">
        <v>299</v>
      </c>
      <c r="H170" s="6" t="s">
        <v>274</v>
      </c>
      <c r="I170" s="6" t="s">
        <v>30</v>
      </c>
    </row>
    <row r="171" ht="69.75" spans="1:9">
      <c r="A171" s="4">
        <v>170</v>
      </c>
      <c r="B171" s="5">
        <v>45249016</v>
      </c>
      <c r="C171" s="6" t="s">
        <v>300</v>
      </c>
      <c r="D171" s="6" t="s">
        <v>13</v>
      </c>
      <c r="E171" s="5" t="s">
        <v>196</v>
      </c>
      <c r="F171" s="5">
        <v>1</v>
      </c>
      <c r="G171" s="6" t="s">
        <v>34</v>
      </c>
      <c r="H171" s="6" t="s">
        <v>274</v>
      </c>
      <c r="I171" s="6" t="s">
        <v>30</v>
      </c>
    </row>
    <row r="172" ht="69.75" spans="1:9">
      <c r="A172" s="4">
        <v>171</v>
      </c>
      <c r="B172" s="5">
        <v>45249017</v>
      </c>
      <c r="C172" s="6" t="s">
        <v>301</v>
      </c>
      <c r="D172" s="6" t="s">
        <v>19</v>
      </c>
      <c r="E172" s="5" t="s">
        <v>196</v>
      </c>
      <c r="F172" s="5">
        <v>1</v>
      </c>
      <c r="G172" s="6" t="s">
        <v>34</v>
      </c>
      <c r="H172" s="6" t="s">
        <v>274</v>
      </c>
      <c r="I172" s="6" t="s">
        <v>30</v>
      </c>
    </row>
    <row r="173" ht="69.75" spans="1:9">
      <c r="A173" s="4">
        <v>172</v>
      </c>
      <c r="B173" s="5">
        <v>45249018</v>
      </c>
      <c r="C173" s="6" t="s">
        <v>302</v>
      </c>
      <c r="D173" s="6" t="s">
        <v>13</v>
      </c>
      <c r="E173" s="5" t="s">
        <v>22</v>
      </c>
      <c r="F173" s="5">
        <v>1</v>
      </c>
      <c r="G173" s="6" t="s">
        <v>34</v>
      </c>
      <c r="H173" s="6" t="s">
        <v>274</v>
      </c>
      <c r="I173" s="6" t="s">
        <v>30</v>
      </c>
    </row>
    <row r="174" ht="69.75" spans="1:9">
      <c r="A174" s="4">
        <v>173</v>
      </c>
      <c r="B174" s="5">
        <v>45249019</v>
      </c>
      <c r="C174" s="6" t="s">
        <v>303</v>
      </c>
      <c r="D174" s="6" t="s">
        <v>19</v>
      </c>
      <c r="E174" s="5" t="s">
        <v>22</v>
      </c>
      <c r="F174" s="5">
        <v>1</v>
      </c>
      <c r="G174" s="6" t="s">
        <v>34</v>
      </c>
      <c r="H174" s="6" t="s">
        <v>274</v>
      </c>
      <c r="I174" s="6" t="s">
        <v>30</v>
      </c>
    </row>
    <row r="175" ht="69.75" spans="1:9">
      <c r="A175" s="4">
        <v>174</v>
      </c>
      <c r="B175" s="5">
        <v>45249020</v>
      </c>
      <c r="C175" s="6" t="s">
        <v>304</v>
      </c>
      <c r="D175" s="6" t="s">
        <v>13</v>
      </c>
      <c r="E175" s="5" t="s">
        <v>196</v>
      </c>
      <c r="F175" s="5">
        <v>2</v>
      </c>
      <c r="G175" s="6" t="s">
        <v>34</v>
      </c>
      <c r="H175" s="6" t="s">
        <v>274</v>
      </c>
      <c r="I175" s="6" t="s">
        <v>30</v>
      </c>
    </row>
    <row r="176" ht="69.75" spans="1:9">
      <c r="A176" s="4">
        <v>175</v>
      </c>
      <c r="B176" s="5">
        <v>45249021</v>
      </c>
      <c r="C176" s="6" t="s">
        <v>305</v>
      </c>
      <c r="D176" s="6" t="s">
        <v>19</v>
      </c>
      <c r="E176" s="5" t="s">
        <v>196</v>
      </c>
      <c r="F176" s="5">
        <v>2</v>
      </c>
      <c r="G176" s="6" t="s">
        <v>34</v>
      </c>
      <c r="H176" s="6" t="s">
        <v>274</v>
      </c>
      <c r="I176" s="6" t="s">
        <v>30</v>
      </c>
    </row>
    <row r="177" ht="69.75" spans="1:9">
      <c r="A177" s="4">
        <v>176</v>
      </c>
      <c r="B177" s="5">
        <v>45249022</v>
      </c>
      <c r="C177" s="6" t="s">
        <v>306</v>
      </c>
      <c r="D177" s="6" t="s">
        <v>13</v>
      </c>
      <c r="E177" s="5" t="s">
        <v>22</v>
      </c>
      <c r="F177" s="5">
        <v>2</v>
      </c>
      <c r="G177" s="6" t="s">
        <v>34</v>
      </c>
      <c r="H177" s="6" t="s">
        <v>274</v>
      </c>
      <c r="I177" s="6" t="s">
        <v>30</v>
      </c>
    </row>
    <row r="178" ht="69.75" spans="1:9">
      <c r="A178" s="4">
        <v>177</v>
      </c>
      <c r="B178" s="5">
        <v>45249023</v>
      </c>
      <c r="C178" s="6" t="s">
        <v>307</v>
      </c>
      <c r="D178" s="6" t="s">
        <v>19</v>
      </c>
      <c r="E178" s="5" t="s">
        <v>196</v>
      </c>
      <c r="F178" s="5">
        <v>2</v>
      </c>
      <c r="G178" s="6" t="s">
        <v>34</v>
      </c>
      <c r="H178" s="6" t="s">
        <v>274</v>
      </c>
      <c r="I178" s="6" t="s">
        <v>30</v>
      </c>
    </row>
    <row r="179" ht="69.75" spans="1:9">
      <c r="A179" s="4">
        <v>178</v>
      </c>
      <c r="B179" s="5">
        <v>45249024</v>
      </c>
      <c r="C179" s="6" t="s">
        <v>308</v>
      </c>
      <c r="D179" s="6" t="s">
        <v>51</v>
      </c>
      <c r="E179" s="5" t="s">
        <v>196</v>
      </c>
      <c r="F179" s="5">
        <v>1</v>
      </c>
      <c r="G179" s="6" t="s">
        <v>34</v>
      </c>
      <c r="H179" s="6" t="s">
        <v>274</v>
      </c>
      <c r="I179" s="6" t="s">
        <v>30</v>
      </c>
    </row>
    <row r="180" ht="69.75" spans="1:9">
      <c r="A180" s="4">
        <v>179</v>
      </c>
      <c r="B180" s="5">
        <v>45249025</v>
      </c>
      <c r="C180" s="6" t="s">
        <v>309</v>
      </c>
      <c r="D180" s="6" t="s">
        <v>51</v>
      </c>
      <c r="E180" s="5" t="s">
        <v>196</v>
      </c>
      <c r="F180" s="5">
        <v>1</v>
      </c>
      <c r="G180" s="6" t="s">
        <v>34</v>
      </c>
      <c r="H180" s="6" t="s">
        <v>274</v>
      </c>
      <c r="I180" s="6" t="s">
        <v>30</v>
      </c>
    </row>
    <row r="181" ht="148.5" spans="1:9">
      <c r="A181" s="4">
        <v>180</v>
      </c>
      <c r="B181" s="5">
        <v>45279001</v>
      </c>
      <c r="C181" s="6" t="s">
        <v>310</v>
      </c>
      <c r="D181" s="6" t="s">
        <v>51</v>
      </c>
      <c r="E181" s="5" t="s">
        <v>96</v>
      </c>
      <c r="F181" s="5">
        <v>1</v>
      </c>
      <c r="G181" s="6" t="s">
        <v>311</v>
      </c>
      <c r="H181" s="6" t="s">
        <v>312</v>
      </c>
      <c r="I181" s="6" t="s">
        <v>313</v>
      </c>
    </row>
    <row r="182" ht="148.5" spans="1:9">
      <c r="A182" s="4">
        <v>181</v>
      </c>
      <c r="B182" s="5">
        <v>45279002</v>
      </c>
      <c r="C182" s="6" t="s">
        <v>314</v>
      </c>
      <c r="D182" s="6" t="s">
        <v>13</v>
      </c>
      <c r="E182" s="5" t="s">
        <v>100</v>
      </c>
      <c r="F182" s="5">
        <v>1</v>
      </c>
      <c r="G182" s="6" t="s">
        <v>315</v>
      </c>
      <c r="H182" s="6" t="s">
        <v>312</v>
      </c>
      <c r="I182" s="6" t="s">
        <v>313</v>
      </c>
    </row>
    <row r="183" ht="148.5" spans="1:9">
      <c r="A183" s="4">
        <v>182</v>
      </c>
      <c r="B183" s="5">
        <v>45279003</v>
      </c>
      <c r="C183" s="6" t="s">
        <v>316</v>
      </c>
      <c r="D183" s="6" t="s">
        <v>19</v>
      </c>
      <c r="E183" s="5" t="s">
        <v>100</v>
      </c>
      <c r="F183" s="5">
        <v>1</v>
      </c>
      <c r="G183" s="6" t="s">
        <v>317</v>
      </c>
      <c r="H183" s="6" t="s">
        <v>312</v>
      </c>
      <c r="I183" s="6" t="s">
        <v>313</v>
      </c>
    </row>
    <row r="184" ht="69.75" spans="1:9">
      <c r="A184" s="4">
        <v>183</v>
      </c>
      <c r="B184" s="5">
        <v>45279004</v>
      </c>
      <c r="C184" s="6" t="s">
        <v>318</v>
      </c>
      <c r="D184" s="6" t="s">
        <v>19</v>
      </c>
      <c r="E184" s="5" t="s">
        <v>100</v>
      </c>
      <c r="F184" s="5">
        <v>3</v>
      </c>
      <c r="G184" s="6" t="s">
        <v>319</v>
      </c>
      <c r="H184" s="6" t="s">
        <v>312</v>
      </c>
      <c r="I184" s="6" t="s">
        <v>30</v>
      </c>
    </row>
    <row r="185" ht="69.75" spans="1:9">
      <c r="A185" s="4">
        <v>184</v>
      </c>
      <c r="B185" s="5">
        <v>45279005</v>
      </c>
      <c r="C185" s="6" t="s">
        <v>320</v>
      </c>
      <c r="D185" s="6" t="s">
        <v>13</v>
      </c>
      <c r="E185" s="5" t="s">
        <v>100</v>
      </c>
      <c r="F185" s="5">
        <v>3</v>
      </c>
      <c r="G185" s="6" t="s">
        <v>319</v>
      </c>
      <c r="H185" s="6" t="s">
        <v>312</v>
      </c>
      <c r="I185" s="6" t="s">
        <v>30</v>
      </c>
    </row>
    <row r="186" ht="108" spans="1:9">
      <c r="A186" s="4">
        <v>185</v>
      </c>
      <c r="B186" s="5">
        <v>45279006</v>
      </c>
      <c r="C186" s="6" t="s">
        <v>321</v>
      </c>
      <c r="D186" s="6" t="s">
        <v>19</v>
      </c>
      <c r="E186" s="5" t="s">
        <v>100</v>
      </c>
      <c r="F186" s="5">
        <v>2</v>
      </c>
      <c r="G186" s="6" t="s">
        <v>322</v>
      </c>
      <c r="H186" s="6" t="s">
        <v>312</v>
      </c>
      <c r="I186" s="6" t="s">
        <v>30</v>
      </c>
    </row>
    <row r="187" ht="108" spans="1:9">
      <c r="A187" s="4">
        <v>186</v>
      </c>
      <c r="B187" s="5">
        <v>45279007</v>
      </c>
      <c r="C187" s="6" t="s">
        <v>323</v>
      </c>
      <c r="D187" s="6" t="s">
        <v>13</v>
      </c>
      <c r="E187" s="5" t="s">
        <v>100</v>
      </c>
      <c r="F187" s="5">
        <v>2</v>
      </c>
      <c r="G187" s="6" t="s">
        <v>322</v>
      </c>
      <c r="H187" s="6" t="s">
        <v>312</v>
      </c>
      <c r="I187" s="6" t="s">
        <v>30</v>
      </c>
    </row>
    <row r="188" ht="121.5" spans="1:9">
      <c r="A188" s="4">
        <v>187</v>
      </c>
      <c r="B188" s="5">
        <v>45279008</v>
      </c>
      <c r="C188" s="6" t="s">
        <v>324</v>
      </c>
      <c r="D188" s="6" t="s">
        <v>13</v>
      </c>
      <c r="E188" s="5" t="s">
        <v>100</v>
      </c>
      <c r="F188" s="5">
        <v>2</v>
      </c>
      <c r="G188" s="6" t="s">
        <v>325</v>
      </c>
      <c r="H188" s="6" t="s">
        <v>312</v>
      </c>
      <c r="I188" s="6" t="s">
        <v>30</v>
      </c>
    </row>
    <row r="189" ht="121.5" spans="1:9">
      <c r="A189" s="4">
        <v>188</v>
      </c>
      <c r="B189" s="5">
        <v>45279009</v>
      </c>
      <c r="C189" s="6" t="s">
        <v>326</v>
      </c>
      <c r="D189" s="6" t="s">
        <v>19</v>
      </c>
      <c r="E189" s="5" t="s">
        <v>100</v>
      </c>
      <c r="F189" s="5">
        <v>2</v>
      </c>
      <c r="G189" s="6" t="s">
        <v>325</v>
      </c>
      <c r="H189" s="6" t="s">
        <v>312</v>
      </c>
      <c r="I189" s="6" t="s">
        <v>30</v>
      </c>
    </row>
    <row r="190" ht="189" spans="1:9">
      <c r="A190" s="4">
        <v>189</v>
      </c>
      <c r="B190" s="5">
        <v>45279010</v>
      </c>
      <c r="C190" s="6" t="s">
        <v>327</v>
      </c>
      <c r="D190" s="6" t="s">
        <v>19</v>
      </c>
      <c r="E190" s="5" t="s">
        <v>100</v>
      </c>
      <c r="F190" s="5">
        <v>2</v>
      </c>
      <c r="G190" s="6" t="s">
        <v>328</v>
      </c>
      <c r="H190" s="6" t="s">
        <v>312</v>
      </c>
      <c r="I190" s="6" t="s">
        <v>30</v>
      </c>
    </row>
    <row r="191" ht="189" spans="1:9">
      <c r="A191" s="4">
        <v>190</v>
      </c>
      <c r="B191" s="5">
        <v>45279011</v>
      </c>
      <c r="C191" s="6" t="s">
        <v>329</v>
      </c>
      <c r="D191" s="6" t="s">
        <v>13</v>
      </c>
      <c r="E191" s="5" t="s">
        <v>100</v>
      </c>
      <c r="F191" s="5">
        <v>2</v>
      </c>
      <c r="G191" s="6" t="s">
        <v>328</v>
      </c>
      <c r="H191" s="6" t="s">
        <v>312</v>
      </c>
      <c r="I191" s="6" t="s">
        <v>30</v>
      </c>
    </row>
    <row r="192" ht="69.75" spans="1:9">
      <c r="A192" s="4">
        <v>191</v>
      </c>
      <c r="B192" s="5">
        <v>45279012</v>
      </c>
      <c r="C192" s="6" t="s">
        <v>330</v>
      </c>
      <c r="D192" s="6" t="s">
        <v>51</v>
      </c>
      <c r="E192" s="5" t="s">
        <v>100</v>
      </c>
      <c r="F192" s="5">
        <v>1</v>
      </c>
      <c r="G192" s="6" t="s">
        <v>34</v>
      </c>
      <c r="H192" s="6" t="s">
        <v>312</v>
      </c>
      <c r="I192" s="6" t="s">
        <v>331</v>
      </c>
    </row>
    <row r="193" ht="69.75" spans="1:9">
      <c r="A193" s="4">
        <v>192</v>
      </c>
      <c r="B193" s="5">
        <v>45279013</v>
      </c>
      <c r="C193" s="6" t="s">
        <v>332</v>
      </c>
      <c r="D193" s="6" t="s">
        <v>13</v>
      </c>
      <c r="E193" s="5" t="s">
        <v>100</v>
      </c>
      <c r="F193" s="5">
        <v>2</v>
      </c>
      <c r="G193" s="6" t="s">
        <v>34</v>
      </c>
      <c r="H193" s="6" t="s">
        <v>312</v>
      </c>
      <c r="I193" s="6" t="s">
        <v>30</v>
      </c>
    </row>
    <row r="194" ht="69.75" spans="1:9">
      <c r="A194" s="4">
        <v>193</v>
      </c>
      <c r="B194" s="5">
        <v>45279014</v>
      </c>
      <c r="C194" s="6" t="s">
        <v>333</v>
      </c>
      <c r="D194" s="6" t="s">
        <v>19</v>
      </c>
      <c r="E194" s="5" t="s">
        <v>100</v>
      </c>
      <c r="F194" s="5">
        <v>2</v>
      </c>
      <c r="G194" s="6" t="s">
        <v>34</v>
      </c>
      <c r="H194" s="6" t="s">
        <v>312</v>
      </c>
      <c r="I194" s="6" t="s">
        <v>30</v>
      </c>
    </row>
    <row r="195" ht="69.75" spans="1:9">
      <c r="A195" s="4">
        <v>194</v>
      </c>
      <c r="B195" s="5">
        <v>45279015</v>
      </c>
      <c r="C195" s="6" t="s">
        <v>334</v>
      </c>
      <c r="D195" s="6" t="s">
        <v>13</v>
      </c>
      <c r="E195" s="5" t="s">
        <v>100</v>
      </c>
      <c r="F195" s="5">
        <v>2</v>
      </c>
      <c r="G195" s="6" t="s">
        <v>34</v>
      </c>
      <c r="H195" s="6" t="s">
        <v>312</v>
      </c>
      <c r="I195" s="6" t="s">
        <v>335</v>
      </c>
    </row>
    <row r="196" ht="69.75" spans="1:9">
      <c r="A196" s="4">
        <v>195</v>
      </c>
      <c r="B196" s="5">
        <v>45279016</v>
      </c>
      <c r="C196" s="6" t="s">
        <v>336</v>
      </c>
      <c r="D196" s="6" t="s">
        <v>19</v>
      </c>
      <c r="E196" s="5" t="s">
        <v>100</v>
      </c>
      <c r="F196" s="5">
        <v>2</v>
      </c>
      <c r="G196" s="6" t="s">
        <v>34</v>
      </c>
      <c r="H196" s="6" t="s">
        <v>312</v>
      </c>
      <c r="I196" s="6" t="s">
        <v>335</v>
      </c>
    </row>
    <row r="197" ht="69.75" spans="1:9">
      <c r="A197" s="4">
        <v>196</v>
      </c>
      <c r="B197" s="5">
        <v>45279017</v>
      </c>
      <c r="C197" s="6" t="s">
        <v>337</v>
      </c>
      <c r="D197" s="6" t="s">
        <v>51</v>
      </c>
      <c r="E197" s="5" t="s">
        <v>100</v>
      </c>
      <c r="F197" s="5">
        <v>1</v>
      </c>
      <c r="G197" s="6" t="s">
        <v>34</v>
      </c>
      <c r="H197" s="6" t="s">
        <v>312</v>
      </c>
      <c r="I197" s="6" t="s">
        <v>30</v>
      </c>
    </row>
    <row r="198" ht="69.75" spans="1:9">
      <c r="A198" s="4">
        <v>197</v>
      </c>
      <c r="B198" s="5">
        <v>45279018</v>
      </c>
      <c r="C198" s="6" t="s">
        <v>338</v>
      </c>
      <c r="D198" s="6" t="s">
        <v>13</v>
      </c>
      <c r="E198" s="5" t="s">
        <v>100</v>
      </c>
      <c r="F198" s="5">
        <v>3</v>
      </c>
      <c r="G198" s="6" t="s">
        <v>34</v>
      </c>
      <c r="H198" s="6" t="s">
        <v>312</v>
      </c>
      <c r="I198" s="6" t="s">
        <v>339</v>
      </c>
    </row>
    <row r="199" ht="69.75" spans="1:9">
      <c r="A199" s="4">
        <v>198</v>
      </c>
      <c r="B199" s="5">
        <v>45279019</v>
      </c>
      <c r="C199" s="6" t="s">
        <v>340</v>
      </c>
      <c r="D199" s="6" t="s">
        <v>19</v>
      </c>
      <c r="E199" s="5" t="s">
        <v>100</v>
      </c>
      <c r="F199" s="5">
        <v>3</v>
      </c>
      <c r="G199" s="6" t="s">
        <v>34</v>
      </c>
      <c r="H199" s="6" t="s">
        <v>312</v>
      </c>
      <c r="I199" s="6" t="s">
        <v>335</v>
      </c>
    </row>
    <row r="200" ht="69.75" spans="1:9">
      <c r="A200" s="4">
        <v>199</v>
      </c>
      <c r="B200" s="5">
        <v>45279020</v>
      </c>
      <c r="C200" s="6" t="s">
        <v>341</v>
      </c>
      <c r="D200" s="6" t="s">
        <v>13</v>
      </c>
      <c r="E200" s="5" t="s">
        <v>100</v>
      </c>
      <c r="F200" s="5">
        <v>5</v>
      </c>
      <c r="G200" s="6" t="s">
        <v>34</v>
      </c>
      <c r="H200" s="6" t="s">
        <v>312</v>
      </c>
      <c r="I200" s="6" t="s">
        <v>30</v>
      </c>
    </row>
    <row r="201" ht="69.75" spans="1:9">
      <c r="A201" s="4">
        <v>200</v>
      </c>
      <c r="B201" s="5">
        <v>45279021</v>
      </c>
      <c r="C201" s="6" t="s">
        <v>342</v>
      </c>
      <c r="D201" s="6" t="s">
        <v>19</v>
      </c>
      <c r="E201" s="5" t="s">
        <v>100</v>
      </c>
      <c r="F201" s="5">
        <v>5</v>
      </c>
      <c r="G201" s="6" t="s">
        <v>34</v>
      </c>
      <c r="H201" s="6" t="s">
        <v>312</v>
      </c>
      <c r="I201" s="6" t="s">
        <v>30</v>
      </c>
    </row>
    <row r="202" ht="94.5" spans="1:9">
      <c r="A202" s="4">
        <v>201</v>
      </c>
      <c r="B202" s="8">
        <v>45229001</v>
      </c>
      <c r="C202" s="9" t="s">
        <v>343</v>
      </c>
      <c r="D202" s="9" t="s">
        <v>13</v>
      </c>
      <c r="E202" s="8" t="s">
        <v>63</v>
      </c>
      <c r="F202" s="8">
        <v>4</v>
      </c>
      <c r="G202" s="9" t="s">
        <v>344</v>
      </c>
      <c r="H202" s="9" t="s">
        <v>345</v>
      </c>
      <c r="I202" s="9" t="s">
        <v>30</v>
      </c>
    </row>
    <row r="203" ht="94.5" spans="1:9">
      <c r="A203" s="4">
        <v>202</v>
      </c>
      <c r="B203" s="8">
        <v>45229002</v>
      </c>
      <c r="C203" s="9" t="s">
        <v>346</v>
      </c>
      <c r="D203" s="11" t="s">
        <v>13</v>
      </c>
      <c r="E203" s="8" t="s">
        <v>63</v>
      </c>
      <c r="F203" s="8">
        <v>3</v>
      </c>
      <c r="G203" s="9" t="s">
        <v>347</v>
      </c>
      <c r="H203" s="9" t="s">
        <v>345</v>
      </c>
      <c r="I203" s="9" t="s">
        <v>30</v>
      </c>
    </row>
    <row r="204" ht="81" spans="1:9">
      <c r="A204" s="4">
        <v>203</v>
      </c>
      <c r="B204" s="8">
        <v>45229003</v>
      </c>
      <c r="C204" s="9" t="s">
        <v>348</v>
      </c>
      <c r="D204" s="9" t="s">
        <v>13</v>
      </c>
      <c r="E204" s="8" t="s">
        <v>63</v>
      </c>
      <c r="F204" s="8">
        <v>1</v>
      </c>
      <c r="G204" s="9" t="s">
        <v>349</v>
      </c>
      <c r="H204" s="9" t="s">
        <v>345</v>
      </c>
      <c r="I204" s="9" t="s">
        <v>30</v>
      </c>
    </row>
    <row r="205" ht="94.5" spans="1:9">
      <c r="A205" s="4">
        <v>204</v>
      </c>
      <c r="B205" s="8">
        <v>45229004</v>
      </c>
      <c r="C205" s="9" t="s">
        <v>350</v>
      </c>
      <c r="D205" s="9" t="s">
        <v>13</v>
      </c>
      <c r="E205" s="8" t="s">
        <v>63</v>
      </c>
      <c r="F205" s="8">
        <v>3</v>
      </c>
      <c r="G205" s="9" t="s">
        <v>351</v>
      </c>
      <c r="H205" s="9" t="s">
        <v>345</v>
      </c>
      <c r="I205" s="9" t="s">
        <v>30</v>
      </c>
    </row>
    <row r="206" ht="94.5" spans="1:9">
      <c r="A206" s="4">
        <v>205</v>
      </c>
      <c r="B206" s="8">
        <v>45229005</v>
      </c>
      <c r="C206" s="9" t="s">
        <v>352</v>
      </c>
      <c r="D206" s="9" t="s">
        <v>19</v>
      </c>
      <c r="E206" s="8" t="s">
        <v>63</v>
      </c>
      <c r="F206" s="8">
        <v>4</v>
      </c>
      <c r="G206" s="9" t="s">
        <v>351</v>
      </c>
      <c r="H206" s="9" t="s">
        <v>345</v>
      </c>
      <c r="I206" s="9" t="s">
        <v>30</v>
      </c>
    </row>
    <row r="207" ht="121.5" spans="1:9">
      <c r="A207" s="4">
        <v>206</v>
      </c>
      <c r="B207" s="8">
        <v>45229006</v>
      </c>
      <c r="C207" s="9" t="s">
        <v>353</v>
      </c>
      <c r="D207" s="9" t="s">
        <v>19</v>
      </c>
      <c r="E207" s="8" t="s">
        <v>63</v>
      </c>
      <c r="F207" s="8">
        <v>4</v>
      </c>
      <c r="G207" s="9" t="s">
        <v>354</v>
      </c>
      <c r="H207" s="9" t="s">
        <v>345</v>
      </c>
      <c r="I207" s="9" t="s">
        <v>30</v>
      </c>
    </row>
    <row r="208" ht="121.5" spans="1:9">
      <c r="A208" s="4">
        <v>207</v>
      </c>
      <c r="B208" s="8">
        <v>45229007</v>
      </c>
      <c r="C208" s="9" t="s">
        <v>355</v>
      </c>
      <c r="D208" s="9" t="s">
        <v>19</v>
      </c>
      <c r="E208" s="8" t="s">
        <v>63</v>
      </c>
      <c r="F208" s="8">
        <v>3</v>
      </c>
      <c r="G208" s="9" t="s">
        <v>356</v>
      </c>
      <c r="H208" s="9" t="s">
        <v>345</v>
      </c>
      <c r="I208" s="9" t="s">
        <v>30</v>
      </c>
    </row>
    <row r="209" ht="108" spans="1:9">
      <c r="A209" s="4">
        <v>208</v>
      </c>
      <c r="B209" s="8">
        <v>45229008</v>
      </c>
      <c r="C209" s="9" t="s">
        <v>357</v>
      </c>
      <c r="D209" s="9" t="s">
        <v>51</v>
      </c>
      <c r="E209" s="8" t="s">
        <v>63</v>
      </c>
      <c r="F209" s="8">
        <v>1</v>
      </c>
      <c r="G209" s="9" t="s">
        <v>358</v>
      </c>
      <c r="H209" s="9" t="s">
        <v>345</v>
      </c>
      <c r="I209" s="9" t="s">
        <v>30</v>
      </c>
    </row>
    <row r="210" ht="69.75" spans="1:9">
      <c r="A210" s="4">
        <v>209</v>
      </c>
      <c r="B210" s="5">
        <v>45219001</v>
      </c>
      <c r="C210" s="6" t="s">
        <v>359</v>
      </c>
      <c r="D210" s="6" t="s">
        <v>13</v>
      </c>
      <c r="E210" s="5" t="s">
        <v>22</v>
      </c>
      <c r="F210" s="5">
        <v>2</v>
      </c>
      <c r="G210" s="6" t="s">
        <v>360</v>
      </c>
      <c r="H210" s="6" t="s">
        <v>361</v>
      </c>
      <c r="I210" s="6" t="s">
        <v>30</v>
      </c>
    </row>
    <row r="211" ht="69.75" spans="1:9">
      <c r="A211" s="4">
        <v>210</v>
      </c>
      <c r="B211" s="5">
        <v>45219002</v>
      </c>
      <c r="C211" s="6" t="s">
        <v>362</v>
      </c>
      <c r="D211" s="6" t="s">
        <v>19</v>
      </c>
      <c r="E211" s="5" t="s">
        <v>22</v>
      </c>
      <c r="F211" s="5">
        <v>2</v>
      </c>
      <c r="G211" s="6" t="s">
        <v>360</v>
      </c>
      <c r="H211" s="6" t="s">
        <v>361</v>
      </c>
      <c r="I211" s="6" t="s">
        <v>30</v>
      </c>
    </row>
    <row r="212" ht="69.75" spans="1:9">
      <c r="A212" s="4">
        <v>211</v>
      </c>
      <c r="B212" s="5">
        <v>45219003</v>
      </c>
      <c r="C212" s="6" t="s">
        <v>363</v>
      </c>
      <c r="D212" s="6" t="s">
        <v>13</v>
      </c>
      <c r="E212" s="5" t="s">
        <v>22</v>
      </c>
      <c r="F212" s="5">
        <v>5</v>
      </c>
      <c r="G212" s="6" t="s">
        <v>34</v>
      </c>
      <c r="H212" s="6" t="s">
        <v>361</v>
      </c>
      <c r="I212" s="6" t="s">
        <v>30</v>
      </c>
    </row>
    <row r="213" ht="69.75" spans="1:9">
      <c r="A213" s="4">
        <v>212</v>
      </c>
      <c r="B213" s="5">
        <v>45219004</v>
      </c>
      <c r="C213" s="6" t="s">
        <v>364</v>
      </c>
      <c r="D213" s="6" t="s">
        <v>19</v>
      </c>
      <c r="E213" s="5" t="s">
        <v>22</v>
      </c>
      <c r="F213" s="5">
        <v>5</v>
      </c>
      <c r="G213" s="6" t="s">
        <v>34</v>
      </c>
      <c r="H213" s="6" t="s">
        <v>361</v>
      </c>
      <c r="I213" s="6" t="s">
        <v>30</v>
      </c>
    </row>
    <row r="214" ht="69.75" spans="1:9">
      <c r="A214" s="4">
        <v>213</v>
      </c>
      <c r="B214" s="5">
        <v>45219005</v>
      </c>
      <c r="C214" s="6" t="s">
        <v>365</v>
      </c>
      <c r="D214" s="6" t="s">
        <v>13</v>
      </c>
      <c r="E214" s="5" t="s">
        <v>22</v>
      </c>
      <c r="F214" s="5">
        <v>5</v>
      </c>
      <c r="G214" s="6" t="s">
        <v>34</v>
      </c>
      <c r="H214" s="6" t="s">
        <v>361</v>
      </c>
      <c r="I214" s="6" t="s">
        <v>30</v>
      </c>
    </row>
    <row r="215" ht="69.75" spans="1:9">
      <c r="A215" s="4">
        <v>214</v>
      </c>
      <c r="B215" s="5">
        <v>45219006</v>
      </c>
      <c r="C215" s="6" t="s">
        <v>366</v>
      </c>
      <c r="D215" s="6" t="s">
        <v>19</v>
      </c>
      <c r="E215" s="5" t="s">
        <v>22</v>
      </c>
      <c r="F215" s="5">
        <v>5</v>
      </c>
      <c r="G215" s="6" t="s">
        <v>34</v>
      </c>
      <c r="H215" s="6" t="s">
        <v>361</v>
      </c>
      <c r="I215" s="6" t="s">
        <v>30</v>
      </c>
    </row>
    <row r="216" ht="69.75" spans="1:9">
      <c r="A216" s="4">
        <v>215</v>
      </c>
      <c r="B216" s="5">
        <v>45219007</v>
      </c>
      <c r="C216" s="6" t="s">
        <v>367</v>
      </c>
      <c r="D216" s="6" t="s">
        <v>13</v>
      </c>
      <c r="E216" s="5" t="s">
        <v>22</v>
      </c>
      <c r="F216" s="5">
        <v>5</v>
      </c>
      <c r="G216" s="6" t="s">
        <v>34</v>
      </c>
      <c r="H216" s="6" t="s">
        <v>361</v>
      </c>
      <c r="I216" s="6" t="s">
        <v>30</v>
      </c>
    </row>
    <row r="217" ht="69.75" spans="1:9">
      <c r="A217" s="4">
        <v>216</v>
      </c>
      <c r="B217" s="5">
        <v>45219008</v>
      </c>
      <c r="C217" s="6" t="s">
        <v>368</v>
      </c>
      <c r="D217" s="6" t="s">
        <v>19</v>
      </c>
      <c r="E217" s="5" t="s">
        <v>22</v>
      </c>
      <c r="F217" s="5">
        <v>5</v>
      </c>
      <c r="G217" s="6" t="s">
        <v>34</v>
      </c>
      <c r="H217" s="6" t="s">
        <v>361</v>
      </c>
      <c r="I217" s="6" t="s">
        <v>30</v>
      </c>
    </row>
    <row r="218" ht="69.75" spans="1:9">
      <c r="A218" s="4">
        <v>217</v>
      </c>
      <c r="B218" s="5">
        <v>45219009</v>
      </c>
      <c r="C218" s="6" t="s">
        <v>369</v>
      </c>
      <c r="D218" s="6" t="s">
        <v>13</v>
      </c>
      <c r="E218" s="5" t="s">
        <v>22</v>
      </c>
      <c r="F218" s="5">
        <v>4</v>
      </c>
      <c r="G218" s="6" t="s">
        <v>34</v>
      </c>
      <c r="H218" s="6" t="s">
        <v>361</v>
      </c>
      <c r="I218" s="6" t="s">
        <v>30</v>
      </c>
    </row>
    <row r="219" ht="69.75" spans="1:9">
      <c r="A219" s="4">
        <v>218</v>
      </c>
      <c r="B219" s="5">
        <v>45219010</v>
      </c>
      <c r="C219" s="6" t="s">
        <v>370</v>
      </c>
      <c r="D219" s="6" t="s">
        <v>19</v>
      </c>
      <c r="E219" s="5" t="s">
        <v>22</v>
      </c>
      <c r="F219" s="5">
        <v>4</v>
      </c>
      <c r="G219" s="6" t="s">
        <v>34</v>
      </c>
      <c r="H219" s="6" t="s">
        <v>361</v>
      </c>
      <c r="I219" s="6" t="s">
        <v>30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Microsoft® Excel® 2021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选调生（人数最少）</vt:lpstr>
      <vt:lpstr>选调生（人数最多）</vt:lpstr>
      <vt:lpstr>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木子李</cp:lastModifiedBy>
  <dcterms:created xsi:type="dcterms:W3CDTF">2025-02-10T18:32:00Z</dcterms:created>
  <dcterms:modified xsi:type="dcterms:W3CDTF">2025-02-15T03:41:03Z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2025-02-11T00:53:57Z</vt:filetime>
  </property>
  <property fmtid="{D5CDD505-2E9C-101B-9397-08002B2CF9AE}" pid="4" name="ICV">
    <vt:lpwstr>BE2CF3DFE91F42D58FBB7244679F4656_13</vt:lpwstr>
  </property>
  <property fmtid="{D5CDD505-2E9C-101B-9397-08002B2CF9AE}" pid="5" name="KSOProductBuildVer">
    <vt:lpwstr>2052-12.1.0.19770</vt:lpwstr>
  </property>
</Properties>
</file>