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Sheet1!$A$3:$N$3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<sst xmlns="http://schemas.openxmlformats.org/spreadsheetml/2006/main" count="130" uniqueCount="85">
  <si>
    <t>附件1</t>
  </si>
  <si>
    <t>2024年钦州市市直事业单位公开招聘工作人员考核、体检人选名单(第二批）</t>
  </si>
  <si>
    <t>序号</t>
  </si>
  <si>
    <t>招聘单位</t>
  </si>
  <si>
    <t>招聘岗位</t>
  </si>
  <si>
    <t>岗位代码</t>
  </si>
  <si>
    <t>招聘人数</t>
  </si>
  <si>
    <t>姓名</t>
  </si>
  <si>
    <t>准考证号</t>
  </si>
  <si>
    <t>面试方式</t>
  </si>
  <si>
    <t>笔试总成绩</t>
  </si>
  <si>
    <t>笔试总成绩的50%</t>
  </si>
  <si>
    <t>面试成绩</t>
  </si>
  <si>
    <t>总成绩（50%笔试总成绩+面试成绩）</t>
  </si>
  <si>
    <t>岗位排名</t>
  </si>
  <si>
    <t>备注</t>
  </si>
  <si>
    <t>1</t>
  </si>
  <si>
    <t>钦州市融媒体中心</t>
  </si>
  <si>
    <t>全媒体记者1</t>
  </si>
  <si>
    <t>1450700086</t>
  </si>
  <si>
    <t>4</t>
  </si>
  <si>
    <t>李凤仙</t>
  </si>
  <si>
    <t>2145070107012</t>
  </si>
  <si>
    <t>实际操作能力测试</t>
  </si>
  <si>
    <t>2</t>
  </si>
  <si>
    <t>黄显棣</t>
  </si>
  <si>
    <t>2145070100428</t>
  </si>
  <si>
    <t>3</t>
  </si>
  <si>
    <t>方璐</t>
  </si>
  <si>
    <t>2145070104301</t>
  </si>
  <si>
    <t>曾晟</t>
  </si>
  <si>
    <t>2145070110324</t>
  </si>
  <si>
    <t>5</t>
  </si>
  <si>
    <t>全媒体记者2</t>
  </si>
  <si>
    <t>1450700087</t>
  </si>
  <si>
    <t>符德任</t>
  </si>
  <si>
    <t>2145070111122</t>
  </si>
  <si>
    <t>6</t>
  </si>
  <si>
    <t>音视频编辑（编导）</t>
  </si>
  <si>
    <t>1450700088</t>
  </si>
  <si>
    <t>张锐光</t>
  </si>
  <si>
    <t>2145070100218</t>
  </si>
  <si>
    <t>7</t>
  </si>
  <si>
    <t>马文俐</t>
  </si>
  <si>
    <t>2145070107203</t>
  </si>
  <si>
    <t>8</t>
  </si>
  <si>
    <t>张家嘉</t>
  </si>
  <si>
    <t>2145070103412</t>
  </si>
  <si>
    <t>9</t>
  </si>
  <si>
    <t>技术员</t>
  </si>
  <si>
    <t>1450700089</t>
  </si>
  <si>
    <t>骆扬宗</t>
  </si>
  <si>
    <t>3145070200610</t>
  </si>
  <si>
    <t>10</t>
  </si>
  <si>
    <t>钦州市技工学校</t>
  </si>
  <si>
    <t>教师</t>
  </si>
  <si>
    <t>杨明娇</t>
  </si>
  <si>
    <t>2145070108715</t>
  </si>
  <si>
    <t>11</t>
  </si>
  <si>
    <t>钦州市博物馆</t>
  </si>
  <si>
    <t>博物馆陈展人员</t>
  </si>
  <si>
    <t>1450700022</t>
  </si>
  <si>
    <t>叶恒廷</t>
  </si>
  <si>
    <t>2145070108907</t>
  </si>
  <si>
    <t>12</t>
  </si>
  <si>
    <t>钦州市群众艺术馆</t>
  </si>
  <si>
    <t>公共文化专职管理员</t>
  </si>
  <si>
    <t>唐维</t>
  </si>
  <si>
    <t>免笔试</t>
  </si>
  <si>
    <t>13</t>
  </si>
  <si>
    <t>舞蹈编导</t>
  </si>
  <si>
    <t>1450700024</t>
  </si>
  <si>
    <t>陈宝林</t>
  </si>
  <si>
    <t>2145070100613</t>
  </si>
  <si>
    <t>14</t>
  </si>
  <si>
    <t>钦州市不动产登记中心</t>
  </si>
  <si>
    <t>管理岗位</t>
  </si>
  <si>
    <t>张冠丽</t>
  </si>
  <si>
    <t>1145070212414</t>
  </si>
  <si>
    <t>结构化面试</t>
  </si>
  <si>
    <t>定向招聘随军家属岗位</t>
  </si>
  <si>
    <t>15</t>
  </si>
  <si>
    <t>钦州市青少年学生校外活动中心</t>
  </si>
  <si>
    <t>谭梅</t>
  </si>
  <si>
    <t>1145070206823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</si>
</sst>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selection activeCell="C15" sqref="C15"/>
    </sheetView>
  </sheetViews>
  <sheetFormatPr defaultColWidth="9" defaultRowHeight="33" customHeight="1"/>
  <cols>
    <col min="1" max="1" width="4.625" style="1" customWidth="1"/>
    <col min="2" max="2" width="26.25" style="1" customWidth="1"/>
    <col min="3" max="3" width="9.625" style="1" customWidth="1"/>
    <col min="4" max="4" width="11.125" style="1" customWidth="1"/>
    <col min="5" max="5" width="5.125" style="1" customWidth="1"/>
    <col min="6" max="6" width="8.125" style="1" customWidth="1"/>
    <col min="7" max="7" width="13.875" style="1" customWidth="1"/>
    <col min="8" max="8" width="24.375" style="1" customWidth="1"/>
    <col min="9" max="10" width="9" style="1"/>
    <col min="11" max="11" width="7.5" style="1" customWidth="1"/>
    <col min="12" max="12" width="9" style="1" customWidth="1"/>
    <col min="13" max="13" width="5.5" style="1" customWidth="1"/>
    <col min="14" max="14" width="7.375" style="1" customWidth="1"/>
    <col min="15" max="16384" width="9" style="2"/>
  </cols>
  <sheetData>
    <row r="1" customHeight="1" spans="1:2">
      <c r="A1" s="3" t="s">
        <v>0</v>
      </c>
      <c r="B1" s="4"/>
    </row>
    <row r="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79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22" t="s">
        <v>10</v>
      </c>
      <c r="J3" s="8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45" customHeight="1" spans="1:14">
      <c r="A4" s="9" t="s">
        <v>16</v>
      </c>
      <c r="B4" s="9" t="s">
        <v>17</v>
      </c>
      <c r="C4" s="10" t="s">
        <v>18</v>
      </c>
      <c r="D4" s="10" t="s">
        <v>19</v>
      </c>
      <c r="E4" s="9" t="s">
        <v>20</v>
      </c>
      <c r="F4" s="11" t="s">
        <v>21</v>
      </c>
      <c r="G4" s="12" t="s">
        <v>22</v>
      </c>
      <c r="H4" s="11" t="s">
        <v>23</v>
      </c>
      <c r="I4" s="23">
        <v>172</v>
      </c>
      <c r="J4" s="24">
        <v>86</v>
      </c>
      <c r="K4" s="25">
        <v>80.8</v>
      </c>
      <c r="L4" s="24">
        <v>166.8</v>
      </c>
      <c r="M4" s="24">
        <v>1</v>
      </c>
      <c r="N4" s="14"/>
    </row>
    <row r="5" s="1" customFormat="1" ht="45" customHeight="1" spans="1:14">
      <c r="A5" s="9" t="s">
        <v>24</v>
      </c>
      <c r="B5" s="9" t="s">
        <v>17</v>
      </c>
      <c r="C5" s="10" t="s">
        <v>18</v>
      </c>
      <c r="D5" s="10" t="s">
        <v>19</v>
      </c>
      <c r="E5" s="9" t="s">
        <v>20</v>
      </c>
      <c r="F5" s="11" t="s">
        <v>25</v>
      </c>
      <c r="G5" s="12" t="s">
        <v>26</v>
      </c>
      <c r="H5" s="11" t="s">
        <v>23</v>
      </c>
      <c r="I5" s="23">
        <v>176.5</v>
      </c>
      <c r="J5" s="24">
        <v>88.25</v>
      </c>
      <c r="K5" s="26">
        <v>75.44</v>
      </c>
      <c r="L5" s="24">
        <v>163.69</v>
      </c>
      <c r="M5" s="24">
        <v>2</v>
      </c>
      <c r="N5" s="14"/>
    </row>
    <row r="6" s="1" customFormat="1" ht="45" customHeight="1" spans="1:14">
      <c r="A6" s="9" t="s">
        <v>27</v>
      </c>
      <c r="B6" s="9" t="s">
        <v>17</v>
      </c>
      <c r="C6" s="10" t="s">
        <v>18</v>
      </c>
      <c r="D6" s="10" t="s">
        <v>19</v>
      </c>
      <c r="E6" s="9" t="s">
        <v>20</v>
      </c>
      <c r="F6" s="11" t="s">
        <v>28</v>
      </c>
      <c r="G6" s="12" t="s">
        <v>29</v>
      </c>
      <c r="H6" s="11" t="s">
        <v>23</v>
      </c>
      <c r="I6" s="23">
        <v>178</v>
      </c>
      <c r="J6" s="24">
        <v>89</v>
      </c>
      <c r="K6" s="25">
        <v>73.64</v>
      </c>
      <c r="L6" s="24">
        <v>162.64</v>
      </c>
      <c r="M6" s="24">
        <v>3</v>
      </c>
      <c r="N6" s="14"/>
    </row>
    <row r="7" s="1" customFormat="1" ht="45" customHeight="1" spans="1:14">
      <c r="A7" s="9" t="s">
        <v>20</v>
      </c>
      <c r="B7" s="9" t="s">
        <v>17</v>
      </c>
      <c r="C7" s="10" t="s">
        <v>18</v>
      </c>
      <c r="D7" s="10" t="s">
        <v>19</v>
      </c>
      <c r="E7" s="9" t="s">
        <v>20</v>
      </c>
      <c r="F7" s="11" t="s">
        <v>30</v>
      </c>
      <c r="G7" s="12" t="s">
        <v>31</v>
      </c>
      <c r="H7" s="11" t="s">
        <v>23</v>
      </c>
      <c r="I7" s="23">
        <v>155</v>
      </c>
      <c r="J7" s="24">
        <v>77.5</v>
      </c>
      <c r="K7" s="25">
        <v>85</v>
      </c>
      <c r="L7" s="24">
        <v>162.5</v>
      </c>
      <c r="M7" s="24">
        <v>4</v>
      </c>
      <c r="N7" s="14"/>
    </row>
    <row r="8" s="1" customFormat="1" ht="45" customHeight="1" spans="1:14">
      <c r="A8" s="9" t="s">
        <v>32</v>
      </c>
      <c r="B8" s="9" t="s">
        <v>17</v>
      </c>
      <c r="C8" s="10" t="s">
        <v>33</v>
      </c>
      <c r="D8" s="10" t="s">
        <v>34</v>
      </c>
      <c r="E8" s="9" t="s">
        <v>16</v>
      </c>
      <c r="F8" s="11" t="s">
        <v>35</v>
      </c>
      <c r="G8" s="12" t="s">
        <v>36</v>
      </c>
      <c r="H8" s="11" t="s">
        <v>23</v>
      </c>
      <c r="I8" s="23">
        <v>169</v>
      </c>
      <c r="J8" s="24">
        <v>84.5</v>
      </c>
      <c r="K8" s="25">
        <v>75.84</v>
      </c>
      <c r="L8" s="24">
        <v>160.34</v>
      </c>
      <c r="M8" s="24">
        <v>1</v>
      </c>
      <c r="N8" s="14"/>
    </row>
    <row r="9" s="1" customFormat="1" ht="45" customHeight="1" spans="1:14">
      <c r="A9" s="9" t="s">
        <v>37</v>
      </c>
      <c r="B9" s="9" t="s">
        <v>17</v>
      </c>
      <c r="C9" s="10" t="s">
        <v>38</v>
      </c>
      <c r="D9" s="10" t="s">
        <v>39</v>
      </c>
      <c r="E9" s="9" t="s">
        <v>27</v>
      </c>
      <c r="F9" s="11" t="s">
        <v>40</v>
      </c>
      <c r="G9" s="12" t="s">
        <v>41</v>
      </c>
      <c r="H9" s="11" t="s">
        <v>23</v>
      </c>
      <c r="I9" s="23">
        <v>195.5</v>
      </c>
      <c r="J9" s="24">
        <v>97.75</v>
      </c>
      <c r="K9" s="25">
        <v>87.58</v>
      </c>
      <c r="L9" s="24">
        <v>185.33</v>
      </c>
      <c r="M9" s="24">
        <v>1</v>
      </c>
      <c r="N9" s="14"/>
    </row>
    <row r="10" s="1" customFormat="1" ht="45" customHeight="1" spans="1:14">
      <c r="A10" s="9" t="s">
        <v>42</v>
      </c>
      <c r="B10" s="9" t="s">
        <v>17</v>
      </c>
      <c r="C10" s="10" t="s">
        <v>38</v>
      </c>
      <c r="D10" s="10" t="s">
        <v>39</v>
      </c>
      <c r="E10" s="9" t="s">
        <v>27</v>
      </c>
      <c r="F10" s="11" t="s">
        <v>43</v>
      </c>
      <c r="G10" s="12" t="s">
        <v>44</v>
      </c>
      <c r="H10" s="11" t="s">
        <v>23</v>
      </c>
      <c r="I10" s="23">
        <v>194.5</v>
      </c>
      <c r="J10" s="24">
        <v>97.25</v>
      </c>
      <c r="K10" s="25">
        <v>84.84</v>
      </c>
      <c r="L10" s="24">
        <v>182.09</v>
      </c>
      <c r="M10" s="24">
        <v>2</v>
      </c>
      <c r="N10" s="14"/>
    </row>
    <row r="11" s="1" customFormat="1" ht="45" customHeight="1" spans="1:14">
      <c r="A11" s="9" t="s">
        <v>45</v>
      </c>
      <c r="B11" s="9" t="s">
        <v>17</v>
      </c>
      <c r="C11" s="10" t="s">
        <v>38</v>
      </c>
      <c r="D11" s="10" t="s">
        <v>39</v>
      </c>
      <c r="E11" s="9" t="s">
        <v>27</v>
      </c>
      <c r="F11" s="11" t="s">
        <v>46</v>
      </c>
      <c r="G11" s="12" t="s">
        <v>47</v>
      </c>
      <c r="H11" s="11" t="s">
        <v>23</v>
      </c>
      <c r="I11" s="23">
        <v>182</v>
      </c>
      <c r="J11" s="24">
        <v>91</v>
      </c>
      <c r="K11" s="25">
        <v>87.88</v>
      </c>
      <c r="L11" s="24">
        <v>178.88</v>
      </c>
      <c r="M11" s="24">
        <v>3</v>
      </c>
      <c r="N11" s="14"/>
    </row>
    <row r="12" s="1" customFormat="1" ht="45" customHeight="1" spans="1:14">
      <c r="A12" s="9" t="s">
        <v>48</v>
      </c>
      <c r="B12" s="9" t="s">
        <v>17</v>
      </c>
      <c r="C12" s="10" t="s">
        <v>49</v>
      </c>
      <c r="D12" s="10" t="s">
        <v>50</v>
      </c>
      <c r="E12" s="9" t="s">
        <v>16</v>
      </c>
      <c r="F12" s="11" t="s">
        <v>51</v>
      </c>
      <c r="G12" s="12" t="s">
        <v>52</v>
      </c>
      <c r="H12" s="11" t="s">
        <v>23</v>
      </c>
      <c r="I12" s="23">
        <v>165</v>
      </c>
      <c r="J12" s="24">
        <v>82.5</v>
      </c>
      <c r="K12" s="25">
        <v>77.16</v>
      </c>
      <c r="L12" s="24">
        <v>159.66</v>
      </c>
      <c r="M12" s="24">
        <v>1</v>
      </c>
      <c r="N12" s="14"/>
    </row>
    <row r="13" s="1" customFormat="1" ht="45" customHeight="1" spans="1:14">
      <c r="A13" s="9" t="s">
        <v>53</v>
      </c>
      <c r="B13" s="13" t="s">
        <v>54</v>
      </c>
      <c r="C13" s="13" t="s">
        <v>55</v>
      </c>
      <c r="D13" s="13">
        <v>1450700062</v>
      </c>
      <c r="E13" s="13">
        <v>1</v>
      </c>
      <c r="F13" s="14" t="s">
        <v>56</v>
      </c>
      <c r="G13" s="12" t="s">
        <v>57</v>
      </c>
      <c r="H13" s="14" t="s">
        <v>23</v>
      </c>
      <c r="I13" s="23">
        <v>191</v>
      </c>
      <c r="J13" s="23">
        <v>95.5</v>
      </c>
      <c r="K13" s="27">
        <v>80</v>
      </c>
      <c r="L13" s="27">
        <v>175.5</v>
      </c>
      <c r="M13" s="14">
        <v>1</v>
      </c>
      <c r="N13" s="14"/>
    </row>
    <row r="14" s="1" customFormat="1" ht="45" customHeight="1" spans="1:14">
      <c r="A14" s="9" t="s">
        <v>58</v>
      </c>
      <c r="B14" s="15" t="s">
        <v>59</v>
      </c>
      <c r="C14" s="15" t="s">
        <v>60</v>
      </c>
      <c r="D14" s="15" t="s">
        <v>61</v>
      </c>
      <c r="E14" s="16">
        <v>1</v>
      </c>
      <c r="F14" s="15" t="s">
        <v>62</v>
      </c>
      <c r="G14" s="15" t="s">
        <v>63</v>
      </c>
      <c r="H14" s="14" t="s">
        <v>23</v>
      </c>
      <c r="I14" s="28">
        <v>120.5</v>
      </c>
      <c r="J14" s="17">
        <f>I14/2</f>
        <v>60.25</v>
      </c>
      <c r="K14" s="28">
        <v>74.82</v>
      </c>
      <c r="L14" s="28">
        <f>SUM(J14:K14)</f>
        <v>135.07</v>
      </c>
      <c r="M14" s="17">
        <v>1</v>
      </c>
      <c r="N14" s="17"/>
    </row>
    <row r="15" s="1" customFormat="1" ht="45" customHeight="1" spans="1:14">
      <c r="A15" s="9" t="s">
        <v>64</v>
      </c>
      <c r="B15" s="14" t="s">
        <v>65</v>
      </c>
      <c r="C15" s="17" t="s">
        <v>66</v>
      </c>
      <c r="D15" s="14">
        <v>1450700023</v>
      </c>
      <c r="E15" s="14">
        <v>1</v>
      </c>
      <c r="F15" s="18" t="s">
        <v>67</v>
      </c>
      <c r="G15" s="17" t="s">
        <v>68</v>
      </c>
      <c r="H15" s="14" t="s">
        <v>23</v>
      </c>
      <c r="I15" s="17" t="s">
        <v>68</v>
      </c>
      <c r="J15" s="17" t="s">
        <v>68</v>
      </c>
      <c r="K15" s="28">
        <v>86.4</v>
      </c>
      <c r="L15" s="28">
        <v>86.4</v>
      </c>
      <c r="M15" s="17">
        <v>1</v>
      </c>
      <c r="N15" s="14"/>
    </row>
    <row r="16" s="1" customFormat="1" ht="45" customHeight="1" spans="1:14">
      <c r="A16" s="9" t="s">
        <v>69</v>
      </c>
      <c r="B16" s="19" t="s">
        <v>65</v>
      </c>
      <c r="C16" s="19" t="s">
        <v>70</v>
      </c>
      <c r="D16" s="19" t="s">
        <v>71</v>
      </c>
      <c r="E16" s="20">
        <v>1</v>
      </c>
      <c r="F16" s="19" t="s">
        <v>72</v>
      </c>
      <c r="G16" s="19" t="s">
        <v>73</v>
      </c>
      <c r="H16" s="13" t="s">
        <v>23</v>
      </c>
      <c r="I16" s="29">
        <v>132.5</v>
      </c>
      <c r="J16" s="30">
        <f>I16/2</f>
        <v>66.25</v>
      </c>
      <c r="K16" s="29">
        <v>86.2</v>
      </c>
      <c r="L16" s="29">
        <f>SUM(J16:K16)</f>
        <v>152.45</v>
      </c>
      <c r="M16" s="30">
        <v>1</v>
      </c>
      <c r="N16" s="14"/>
    </row>
    <row r="17" ht="61" customHeight="1" spans="1:15">
      <c r="A17" s="9" t="s">
        <v>74</v>
      </c>
      <c r="B17" s="14" t="s">
        <v>75</v>
      </c>
      <c r="C17" s="15" t="s">
        <v>76</v>
      </c>
      <c r="D17" s="19">
        <v>1450700091</v>
      </c>
      <c r="E17" s="14">
        <v>1</v>
      </c>
      <c r="F17" s="15" t="s">
        <v>77</v>
      </c>
      <c r="G17" s="15" t="s">
        <v>78</v>
      </c>
      <c r="H17" s="15" t="s">
        <v>79</v>
      </c>
      <c r="I17" s="31">
        <v>151</v>
      </c>
      <c r="J17" s="32">
        <f>0.5*I17</f>
        <v>75.5</v>
      </c>
      <c r="K17" s="32">
        <v>74.3</v>
      </c>
      <c r="L17" s="32">
        <v>149.8</v>
      </c>
      <c r="M17" s="33">
        <v>3</v>
      </c>
      <c r="N17" s="17" t="s">
        <v>80</v>
      </c>
      <c r="O17" s="34"/>
    </row>
    <row r="18" ht="61" customHeight="1" spans="1:15">
      <c r="A18" s="9" t="s">
        <v>81</v>
      </c>
      <c r="B18" s="21" t="s">
        <v>82</v>
      </c>
      <c r="C18" s="15" t="s">
        <v>76</v>
      </c>
      <c r="D18" s="15">
        <v>1450700091</v>
      </c>
      <c r="E18" s="14">
        <v>1</v>
      </c>
      <c r="F18" s="15" t="s">
        <v>83</v>
      </c>
      <c r="G18" s="15" t="s">
        <v>84</v>
      </c>
      <c r="H18" s="15" t="s">
        <v>79</v>
      </c>
      <c r="I18" s="31">
        <v>189</v>
      </c>
      <c r="J18" s="32">
        <f>0.5*I18</f>
        <v>94.5</v>
      </c>
      <c r="K18" s="32">
        <v>77.64</v>
      </c>
      <c r="L18" s="32">
        <v>172.14</v>
      </c>
      <c r="M18" s="33">
        <v>1</v>
      </c>
      <c r="N18" s="17" t="s">
        <v>80</v>
      </c>
      <c r="O18" s="34"/>
    </row>
  </sheetData>
  <mergeCells count="2">
    <mergeCell ref="A1:B1"/>
    <mergeCell ref="A2:M2"/>
  </mergeCells>
  <pageMargins left="0.751388888888889" right="0.751388888888889" top="1" bottom="1" header="0.5" footer="0.5"/>
  <pageSetup paperSize="9" scale="8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小荷艳妍</cp:lastModifiedBy>
  <dcterms:created xsi:type="dcterms:W3CDTF">2024-06-19T08:22:00Z</dcterms:created>
  <dcterms:modified xsi:type="dcterms:W3CDTF">2024-07-02T09:15:47Z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738617A04281448387E3C5BE47C46D7E_13</vt:lpwstr>
  </property>
  <property fmtid="{D5CDD505-2E9C-101B-9397-08002B2CF9AE}" pid="3" name="KSOProductBuildVer">
    <vt:lpwstr>2052-12.1.0.16929</vt:lpwstr>
  </property>
</Properties>
</file>