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招聘计划" sheetId="5" r:id="rId1"/>
  </sheets>
  <definedNames>
    <definedName name="_xlnm._FilterDatabase" localSheetId="0" hidden="1">招聘计划!$A$3:$P$66</definedName>
  </definedNames>
  <calcPr calcId="144525"/>
</workbook>
</file>

<file path=xl/sharedStrings.xml><?xml version="1.0" encoding="utf-8"?>
<sst xmlns="http://schemas.openxmlformats.org/spreadsheetml/2006/main" count="811" uniqueCount="127">
  <si>
    <t>2024年宁明县公开招聘教师岗位计划表</t>
  </si>
  <si>
    <t>岗位序号</t>
  </si>
  <si>
    <t>主管部门</t>
  </si>
  <si>
    <t>岗位编号</t>
  </si>
  <si>
    <t>用人单位</t>
  </si>
  <si>
    <t>招聘岗位名称</t>
  </si>
  <si>
    <t>用人方式</t>
  </si>
  <si>
    <t>服务年限要求</t>
  </si>
  <si>
    <t>计划招聘人数</t>
  </si>
  <si>
    <t>招聘岗位资格条件</t>
  </si>
  <si>
    <t>是否免笔试</t>
  </si>
  <si>
    <t>面试方式</t>
  </si>
  <si>
    <t>咨询电话</t>
  </si>
  <si>
    <t>所学专业</t>
  </si>
  <si>
    <t>学历</t>
  </si>
  <si>
    <t>学位</t>
  </si>
  <si>
    <t>年龄</t>
  </si>
  <si>
    <t>职业资格</t>
  </si>
  <si>
    <t>宁明县教育局</t>
  </si>
  <si>
    <t>宁明县宁明中学</t>
  </si>
  <si>
    <t>高中数学教师</t>
  </si>
  <si>
    <t>事业编制</t>
  </si>
  <si>
    <t>在宁明县教育系统服务3年</t>
  </si>
  <si>
    <t>数学与应用数学，数理基础科学，应用数学，计算数学及其应用软件，数学，基础数学，计算数学，概率论与数理统计,统计学，应用统计学及其他与数学相关的专业</t>
  </si>
  <si>
    <t>大学本科及以上</t>
  </si>
  <si>
    <t>学士学位及以上</t>
  </si>
  <si>
    <t>18-35周岁</t>
  </si>
  <si>
    <t>高中数学教师资格、普通话二级乙等及以上</t>
  </si>
  <si>
    <t>是</t>
  </si>
  <si>
    <t>试讲</t>
  </si>
  <si>
    <t>宁明县教育局人事股0771-8632311</t>
  </si>
  <si>
    <t>聘用教师控制数</t>
  </si>
  <si>
    <t>高中英语教师</t>
  </si>
  <si>
    <t>英语,应用英语,实用英语,英语教育,商务英语,外贸英语,旅游英语及其他与英语相关的专业</t>
  </si>
  <si>
    <t>高中英语教师资格、普通话二级乙等及以上</t>
  </si>
  <si>
    <t>高中物理教师</t>
  </si>
  <si>
    <t>物理学,应用物理学,物理教育,物理学教育、综合理科教育,理论物理，粒子物理与原子核物理，原子与分子物理，等离子体物理，凝聚态物理，无线电物理及其他与物理相关的专业</t>
  </si>
  <si>
    <t>高中物理教师资格、普通话二级乙等及以上</t>
  </si>
  <si>
    <t>高中历史教师</t>
  </si>
  <si>
    <t>历史学,历史教育,历史地理学,世界历史,世界史,政史教育,综合文科教育 ,史学理论及史学史，考古学及博物馆学，历史文献学，专门史，中国古代史，中国近现代史，文化人类学及其他与历史相关的专业</t>
  </si>
  <si>
    <t>高中历史教师资格及以上、普通话二级乙等及以上</t>
  </si>
  <si>
    <t>高中体育教师</t>
  </si>
  <si>
    <t>体育教育,运动训练,社会体育,武术,竞技体育，运动人体科学，民族传统体育，体育管理，社会体育指导与管理，武术与民族传统教育</t>
  </si>
  <si>
    <t>高中体育教师资格、普通话二级乙等及以上</t>
  </si>
  <si>
    <t>高中美术教师</t>
  </si>
  <si>
    <t>美术教育,美术,美术学,绘画,中国画,油画,电脑美术设计,工艺美术及其他与美术相关的专业</t>
  </si>
  <si>
    <t>高中美术教师资格、普通话二级乙等及以上</t>
  </si>
  <si>
    <t>高中心理教师</t>
  </si>
  <si>
    <t>心理学，应用心理学，临床心理学，医学心理学，社会心理学，心理咨询,教育学及其他与心理相关的专业</t>
  </si>
  <si>
    <t>高中心理教师资格、普通话二级乙等及以上</t>
  </si>
  <si>
    <t>高中通用技术教师</t>
  </si>
  <si>
    <t>通用技术相关专业</t>
  </si>
  <si>
    <t>高中通用技术教师资格、普通话二级乙等及以上</t>
  </si>
  <si>
    <t>宁明县第二高级中学</t>
  </si>
  <si>
    <t>高中英语教师资格及以上、普通话二级乙等及以上</t>
  </si>
  <si>
    <t>高中物理教师资格及以上、普通话二级乙等及以上</t>
  </si>
  <si>
    <t>高中生物教师</t>
  </si>
  <si>
    <t>生物科学，生物技术，生物信息学，生物信息技术，生物科学与生物技术，生物化学与分子生物学，植物生物技术，动物生物技术，生物资源科学，生物安全，生物工程,生化技术,生物教育  ，生理学，水生生物学，微生物学，神经生物学，遗传学，发育生物学，细胞生物学，生物化学与分子生物学，生物物理学，生态学</t>
  </si>
  <si>
    <t>高中生物教师资格及以上、普通话二级乙等及以上</t>
  </si>
  <si>
    <t>高中地理教师</t>
  </si>
  <si>
    <t>地理科学,地理学,地理教育,地理学教育,地理信息科学,地理信息技术,自然地理与资源环境,人文地理与城乡规划,环境科学及其他与地理相关的专业</t>
  </si>
  <si>
    <t>高中地理教师资格、普通话二级乙等及以上</t>
  </si>
  <si>
    <t>宁明县城镇第一中学</t>
  </si>
  <si>
    <t>初中数学教师</t>
  </si>
  <si>
    <t>初中及以上数学教师资格、普通话二级乙等及以上</t>
  </si>
  <si>
    <t>初中物理教师</t>
  </si>
  <si>
    <t>初中及以上物理教师资格、普通话二级乙等及以上</t>
  </si>
  <si>
    <t>初中历史教师</t>
  </si>
  <si>
    <t>初中及以上历史教师资格、普通话二级乙等及以上</t>
  </si>
  <si>
    <t>初中生物教师</t>
  </si>
  <si>
    <t>初中及以上生物教师资格、普通话二级乙等及以上</t>
  </si>
  <si>
    <t>初中地理教师</t>
  </si>
  <si>
    <t>初中及以上地理教师资格、普通话二级乙等及以上</t>
  </si>
  <si>
    <t>初中心理教师</t>
  </si>
  <si>
    <t>初中及以上心理教师资格、普通话二级乙等及以上</t>
  </si>
  <si>
    <t>宁明县民族中学</t>
  </si>
  <si>
    <t>初中英语教师</t>
  </si>
  <si>
    <t>初中及以上英语教师资格、普通话二级乙等及以上</t>
  </si>
  <si>
    <t>宁明县实验学校（初中部）</t>
  </si>
  <si>
    <t>宁明县第二实验学校（初中部）</t>
  </si>
  <si>
    <t>宁明县寨安中学</t>
  </si>
  <si>
    <t>无要求</t>
  </si>
  <si>
    <t>宁明县城中镇中心小学</t>
  </si>
  <si>
    <t>小学语文教师</t>
  </si>
  <si>
    <t>汉语言文学，秘书学，汉语言，对外汉语，语言学，中国语言文化，应用语言学，中国语言文学，中文应用，古典文献学，文学，中国文学，汉语言文学与文化传播，秘书，文秘，文秘学，现代秘书，汉语国际教育，现代文秘，文秘与办公自动化，文秘教育，中文教育，秘书教育，汉语言文学教育，小学教育</t>
  </si>
  <si>
    <t>小学及以上语文教师资格、普通话二级甲等及以上</t>
  </si>
  <si>
    <t>小学信息技术教师</t>
  </si>
  <si>
    <t>计算机科学,计算机技术,计算机科学技术,计算机网络技术,计算机网络工程,计算机网络技术工程,计算机控制,计算机通讯,计算机系统维护,计算机硬件,计算机器件,计算机设备,计算机硬件器件,计算机硬件设备,电器与电脑,计算机应用与保护,计算机网络,电子与计算机工程,计算机应用与维护,计算机教育，电子信息工程，通信工程，电气信息工程，电力工程与管理，微电子制造工程，信息物理工程，电信工程及管理，信息与通信工程</t>
  </si>
  <si>
    <t>小学及以上信息技术教师资格、普通话二级乙等及以上</t>
  </si>
  <si>
    <t>宁明县城中镇第二小学</t>
  </si>
  <si>
    <t>宁明县城中镇第五小学</t>
  </si>
  <si>
    <t>小学数学教师</t>
  </si>
  <si>
    <t>数学与应用数学，数理基础科学，应用数学，计算数学及其应用软件，数学，基础数学，计算数学，概率论与数理统计,统计学，小学教育、应用统计学及其他与数学相关的专业</t>
  </si>
  <si>
    <t>小学及以上数学教师资格、普通话二级乙等及以上</t>
  </si>
  <si>
    <t>小学英语教师</t>
  </si>
  <si>
    <t>小学及以上英语教师资格、普通话二级乙等及以上</t>
  </si>
  <si>
    <t>小学心理教师</t>
  </si>
  <si>
    <t>小学及以上心理教师资格、普通话二级乙等及以上</t>
  </si>
  <si>
    <t>宁明县实验学校（小学部）</t>
  </si>
  <si>
    <t>宁明县峙浪乡中心小学</t>
  </si>
  <si>
    <t>小学音乐教师</t>
  </si>
  <si>
    <t>音乐学,音乐教育,音乐表演,艺术教育,表演,舞蹈教育,舞蹈表演及其他与音乐相关的专业</t>
  </si>
  <si>
    <t>小学及以上音乐教师资格、普通话二级乙等及以上</t>
  </si>
  <si>
    <t>小学美术教师</t>
  </si>
  <si>
    <t>小学及以上美术教师资格、普通话二级乙等及以上</t>
  </si>
  <si>
    <t>宁明县桐棉镇中心小学</t>
  </si>
  <si>
    <t>宁明县爱店镇中心幼儿园</t>
  </si>
  <si>
    <t>幼儿园教师</t>
  </si>
  <si>
    <t>学前教育,幼儿教育</t>
  </si>
  <si>
    <t>大专学历及以上</t>
  </si>
  <si>
    <t>幼儿教师资格、普通话二级乙等及以上</t>
  </si>
  <si>
    <t>宁明县那堪镇中心幼儿园</t>
  </si>
  <si>
    <t>宁明县桐棉中心幼儿园</t>
  </si>
  <si>
    <t>宁明县海渊镇中心幼儿园</t>
  </si>
  <si>
    <t>宁明县职业技术学校</t>
  </si>
  <si>
    <t>新能源汽车维修教师</t>
  </si>
  <si>
    <t>非实名编制</t>
  </si>
  <si>
    <t xml:space="preserve">汽车工程教育、汽车电子技术与检测诊断、汽车服务工程、车辆工程、交通运输、汽车制造与试验工程（新能源汽车类） </t>
  </si>
  <si>
    <t>高中或中职相应教师资格（可缓两年考取）</t>
  </si>
  <si>
    <t>美容与形象设计教师</t>
  </si>
  <si>
    <t>美容与形象设计、美容美发</t>
  </si>
  <si>
    <t>工业机器人应用教师</t>
  </si>
  <si>
    <t>机械设计制造及其自动化、机械工程及自动化、电气工程及其自动化、电子信息化</t>
  </si>
  <si>
    <t>烹饪教师</t>
  </si>
  <si>
    <t>烹饪与营养教育、中式烹饪</t>
  </si>
  <si>
    <t>幼保教师</t>
  </si>
  <si>
    <t>学前教育</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</si>
</sst>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font>
    <font>
      <sz val="16"/>
      <name val="宋体"/>
      <charset val="134"/>
    </font>
    <font>
      <sz val="22"/>
      <name val="方正小标宋_GBK"/>
      <charset val="134"/>
    </font>
    <font>
      <sz val="11"/>
      <name val="宋体"/>
      <charset val="134"/>
      <scheme val="minor"/>
    </font>
    <font>
      <sz val="11"/>
      <name val="仿宋_GB2312"/>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7" fillId="0" borderId="0">
      <alignment vertical="center"/>
    </xf>
  </cellStyleXfs>
  <cellXfs count="23">
    <xf numFmtId="0" fontId="0" fillId="0" borderId="0" xfId="0">
      <alignment vertical="center"/>
    </xf>
    <xf numFmtId="0" fontId="1"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3" fillId="0" borderId="0" xfId="0" applyFont="1" applyFill="1" applyBorder="1" applyAlignment="1">
      <alignment horizontal="centerContinuous"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0" fillId="0" borderId="1" xfId="24"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1" xfId="52"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3"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2 2" xfId="51"/>
    <cellStyle name="常规 10 2" xfId="52"/>
    <cellStyle name="常规 2" xfId="53"/>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5"/>
  <sheetViews>
    <sheetView tabSelected="1" workbookViewId="0">
      <pane ySplit="3" topLeftCell="A4" activePane="bottomLeft" state="frozen"/>
      <selection/>
      <selection pane="bottomLeft" activeCell="R27" sqref="R27"/>
    </sheetView>
  </sheetViews>
  <sheetFormatPr defaultColWidth="9" defaultRowHeight="14.25"/>
  <cols>
    <col min="1" max="3" width="8.625" style="5" customWidth="1"/>
    <col min="4" max="4" width="15.25" style="5" customWidth="1"/>
    <col min="5" max="5" width="13.625" style="5" customWidth="1"/>
    <col min="6" max="6" width="8.75" style="5" customWidth="1"/>
    <col min="7" max="7" width="12.625" style="5" customWidth="1"/>
    <col min="8" max="8" width="7.25" style="5" customWidth="1"/>
    <col min="9" max="9" width="49.5" style="5" customWidth="1"/>
    <col min="10" max="10" width="7.125" style="5" customWidth="1"/>
    <col min="11" max="11" width="6.625" style="5" customWidth="1"/>
    <col min="12" max="12" width="8.25" style="5" customWidth="1"/>
    <col min="13" max="13" width="12" style="5" customWidth="1"/>
    <col min="14" max="14" width="10.625" style="5" customWidth="1"/>
    <col min="15" max="15" width="8.625" style="5" customWidth="1"/>
    <col min="16" max="16" width="15.25" style="5" customWidth="1"/>
    <col min="17" max="16380" width="9" style="5"/>
  </cols>
  <sheetData>
    <row r="1" s="1" customFormat="1" ht="27" spans="1:16">
      <c r="A1" s="6" t="s">
        <v>0</v>
      </c>
      <c r="B1" s="6"/>
      <c r="C1" s="6"/>
      <c r="D1" s="6"/>
      <c r="E1" s="6"/>
      <c r="F1" s="6"/>
      <c r="G1" s="6"/>
      <c r="H1" s="6"/>
      <c r="I1" s="6"/>
      <c r="J1" s="6"/>
      <c r="K1" s="6"/>
      <c r="L1" s="6"/>
      <c r="M1" s="6"/>
      <c r="N1" s="11"/>
      <c r="O1" s="6"/>
      <c r="P1" s="11"/>
    </row>
    <row r="2" s="2" customFormat="1" spans="1:16">
      <c r="A2" s="7" t="s">
        <v>1</v>
      </c>
      <c r="B2" s="7" t="s">
        <v>2</v>
      </c>
      <c r="C2" s="7" t="s">
        <v>3</v>
      </c>
      <c r="D2" s="7" t="s">
        <v>4</v>
      </c>
      <c r="E2" s="7" t="s">
        <v>5</v>
      </c>
      <c r="F2" s="7" t="s">
        <v>6</v>
      </c>
      <c r="G2" s="7" t="s">
        <v>7</v>
      </c>
      <c r="H2" s="7" t="s">
        <v>8</v>
      </c>
      <c r="I2" s="7" t="s">
        <v>9</v>
      </c>
      <c r="J2" s="7"/>
      <c r="K2" s="7"/>
      <c r="L2" s="7"/>
      <c r="M2" s="7"/>
      <c r="N2" s="12" t="s">
        <v>10</v>
      </c>
      <c r="O2" s="12" t="s">
        <v>11</v>
      </c>
      <c r="P2" s="13" t="s">
        <v>12</v>
      </c>
    </row>
    <row r="3" s="3" customFormat="1" ht="46" customHeight="1" spans="1:16">
      <c r="A3" s="7"/>
      <c r="B3" s="7"/>
      <c r="C3" s="7"/>
      <c r="D3" s="7"/>
      <c r="E3" s="7"/>
      <c r="F3" s="7"/>
      <c r="G3" s="7"/>
      <c r="H3" s="7"/>
      <c r="I3" s="7" t="s">
        <v>13</v>
      </c>
      <c r="J3" s="7" t="s">
        <v>14</v>
      </c>
      <c r="K3" s="7" t="s">
        <v>15</v>
      </c>
      <c r="L3" s="7" t="s">
        <v>16</v>
      </c>
      <c r="M3" s="7" t="s">
        <v>17</v>
      </c>
      <c r="N3" s="12"/>
      <c r="O3" s="12"/>
      <c r="P3" s="14"/>
    </row>
    <row r="4" s="4" customFormat="1" ht="54" spans="1:16">
      <c r="A4" s="8">
        <f>SUBTOTAL(3,$I$3:I3)*1</f>
        <v>1</v>
      </c>
      <c r="B4" s="8" t="s">
        <v>18</v>
      </c>
      <c r="C4" s="8">
        <v>2024003</v>
      </c>
      <c r="D4" s="8" t="s">
        <v>19</v>
      </c>
      <c r="E4" s="8" t="s">
        <v>20</v>
      </c>
      <c r="F4" s="8" t="s">
        <v>21</v>
      </c>
      <c r="G4" s="8" t="s">
        <v>22</v>
      </c>
      <c r="H4" s="8">
        <v>3</v>
      </c>
      <c r="I4" s="15" t="s">
        <v>23</v>
      </c>
      <c r="J4" s="8" t="s">
        <v>24</v>
      </c>
      <c r="K4" s="16" t="s">
        <v>25</v>
      </c>
      <c r="L4" s="8" t="s">
        <v>26</v>
      </c>
      <c r="M4" s="8" t="s">
        <v>27</v>
      </c>
      <c r="N4" s="8" t="s">
        <v>28</v>
      </c>
      <c r="O4" s="8" t="s">
        <v>29</v>
      </c>
      <c r="P4" s="17" t="s">
        <v>30</v>
      </c>
    </row>
    <row r="5" s="4" customFormat="1" ht="54" spans="1:16">
      <c r="A5" s="8">
        <f>SUBTOTAL(3,$I$3:I4)*1</f>
        <v>2</v>
      </c>
      <c r="B5" s="8" t="s">
        <v>18</v>
      </c>
      <c r="C5" s="8">
        <v>2024004</v>
      </c>
      <c r="D5" s="8" t="s">
        <v>19</v>
      </c>
      <c r="E5" s="8" t="s">
        <v>20</v>
      </c>
      <c r="F5" s="8" t="s">
        <v>31</v>
      </c>
      <c r="G5" s="8" t="s">
        <v>22</v>
      </c>
      <c r="H5" s="8">
        <v>7</v>
      </c>
      <c r="I5" s="15" t="s">
        <v>23</v>
      </c>
      <c r="J5" s="8" t="s">
        <v>24</v>
      </c>
      <c r="K5" s="16" t="s">
        <v>25</v>
      </c>
      <c r="L5" s="8" t="s">
        <v>26</v>
      </c>
      <c r="M5" s="8" t="s">
        <v>27</v>
      </c>
      <c r="N5" s="8" t="s">
        <v>28</v>
      </c>
      <c r="O5" s="8" t="s">
        <v>29</v>
      </c>
      <c r="P5" s="17" t="s">
        <v>30</v>
      </c>
    </row>
    <row r="6" s="4" customFormat="1" ht="54" spans="1:16">
      <c r="A6" s="8">
        <f>SUBTOTAL(3,$I$3:I5)*1</f>
        <v>3</v>
      </c>
      <c r="B6" s="8" t="s">
        <v>18</v>
      </c>
      <c r="C6" s="8">
        <v>2024005</v>
      </c>
      <c r="D6" s="8" t="s">
        <v>19</v>
      </c>
      <c r="E6" s="8" t="s">
        <v>32</v>
      </c>
      <c r="F6" s="8" t="s">
        <v>21</v>
      </c>
      <c r="G6" s="8" t="s">
        <v>22</v>
      </c>
      <c r="H6" s="8">
        <v>1</v>
      </c>
      <c r="I6" s="18" t="s">
        <v>33</v>
      </c>
      <c r="J6" s="8" t="s">
        <v>24</v>
      </c>
      <c r="K6" s="16" t="s">
        <v>25</v>
      </c>
      <c r="L6" s="8" t="s">
        <v>26</v>
      </c>
      <c r="M6" s="8" t="s">
        <v>34</v>
      </c>
      <c r="N6" s="8" t="s">
        <v>28</v>
      </c>
      <c r="O6" s="8" t="s">
        <v>29</v>
      </c>
      <c r="P6" s="17" t="s">
        <v>30</v>
      </c>
    </row>
    <row r="7" s="4" customFormat="1" ht="54" spans="1:16">
      <c r="A7" s="8">
        <f>SUBTOTAL(3,$I$3:I6)*1</f>
        <v>4</v>
      </c>
      <c r="B7" s="8" t="s">
        <v>18</v>
      </c>
      <c r="C7" s="8">
        <v>2024006</v>
      </c>
      <c r="D7" s="8" t="s">
        <v>19</v>
      </c>
      <c r="E7" s="8" t="s">
        <v>32</v>
      </c>
      <c r="F7" s="8" t="s">
        <v>31</v>
      </c>
      <c r="G7" s="8" t="s">
        <v>22</v>
      </c>
      <c r="H7" s="8">
        <v>1</v>
      </c>
      <c r="I7" s="18" t="s">
        <v>33</v>
      </c>
      <c r="J7" s="8" t="s">
        <v>24</v>
      </c>
      <c r="K7" s="16" t="s">
        <v>25</v>
      </c>
      <c r="L7" s="8" t="s">
        <v>26</v>
      </c>
      <c r="M7" s="8" t="s">
        <v>34</v>
      </c>
      <c r="N7" s="8" t="s">
        <v>28</v>
      </c>
      <c r="O7" s="8" t="s">
        <v>29</v>
      </c>
      <c r="P7" s="17" t="s">
        <v>30</v>
      </c>
    </row>
    <row r="8" s="4" customFormat="1" ht="54" spans="1:16">
      <c r="A8" s="8">
        <f>SUBTOTAL(3,$I$3:I7)*1</f>
        <v>5</v>
      </c>
      <c r="B8" s="8" t="s">
        <v>18</v>
      </c>
      <c r="C8" s="8">
        <v>2024009</v>
      </c>
      <c r="D8" s="8" t="s">
        <v>19</v>
      </c>
      <c r="E8" s="8" t="s">
        <v>35</v>
      </c>
      <c r="F8" s="8" t="s">
        <v>21</v>
      </c>
      <c r="G8" s="8" t="s">
        <v>22</v>
      </c>
      <c r="H8" s="8">
        <v>5</v>
      </c>
      <c r="I8" s="18" t="s">
        <v>36</v>
      </c>
      <c r="J8" s="8" t="s">
        <v>24</v>
      </c>
      <c r="K8" s="16" t="s">
        <v>25</v>
      </c>
      <c r="L8" s="8" t="s">
        <v>26</v>
      </c>
      <c r="M8" s="8" t="s">
        <v>37</v>
      </c>
      <c r="N8" s="8" t="s">
        <v>28</v>
      </c>
      <c r="O8" s="8" t="s">
        <v>29</v>
      </c>
      <c r="P8" s="17" t="s">
        <v>30</v>
      </c>
    </row>
    <row r="9" s="4" customFormat="1" ht="54" spans="1:16">
      <c r="A9" s="8">
        <f>SUBTOTAL(3,$I$3:I8)*1</f>
        <v>6</v>
      </c>
      <c r="B9" s="8" t="s">
        <v>18</v>
      </c>
      <c r="C9" s="8">
        <v>2024010</v>
      </c>
      <c r="D9" s="8" t="s">
        <v>19</v>
      </c>
      <c r="E9" s="8" t="s">
        <v>35</v>
      </c>
      <c r="F9" s="8" t="s">
        <v>31</v>
      </c>
      <c r="G9" s="8" t="s">
        <v>22</v>
      </c>
      <c r="H9" s="8">
        <v>2</v>
      </c>
      <c r="I9" s="18" t="s">
        <v>36</v>
      </c>
      <c r="J9" s="8" t="s">
        <v>24</v>
      </c>
      <c r="K9" s="16" t="s">
        <v>25</v>
      </c>
      <c r="L9" s="8" t="s">
        <v>26</v>
      </c>
      <c r="M9" s="8" t="s">
        <v>37</v>
      </c>
      <c r="N9" s="8" t="s">
        <v>28</v>
      </c>
      <c r="O9" s="8" t="s">
        <v>29</v>
      </c>
      <c r="P9" s="17" t="s">
        <v>30</v>
      </c>
    </row>
    <row r="10" s="4" customFormat="1" ht="54" spans="1:16">
      <c r="A10" s="8">
        <f>SUBTOTAL(3,$I$3:I9)*1</f>
        <v>7</v>
      </c>
      <c r="B10" s="8" t="s">
        <v>18</v>
      </c>
      <c r="C10" s="8">
        <v>2024014</v>
      </c>
      <c r="D10" s="8" t="s">
        <v>19</v>
      </c>
      <c r="E10" s="8" t="s">
        <v>38</v>
      </c>
      <c r="F10" s="8" t="s">
        <v>31</v>
      </c>
      <c r="G10" s="8" t="s">
        <v>22</v>
      </c>
      <c r="H10" s="8">
        <v>1</v>
      </c>
      <c r="I10" s="19" t="s">
        <v>39</v>
      </c>
      <c r="J10" s="8" t="s">
        <v>24</v>
      </c>
      <c r="K10" s="16" t="s">
        <v>25</v>
      </c>
      <c r="L10" s="8" t="s">
        <v>26</v>
      </c>
      <c r="M10" s="9" t="s">
        <v>40</v>
      </c>
      <c r="N10" s="8" t="s">
        <v>28</v>
      </c>
      <c r="O10" s="8" t="s">
        <v>29</v>
      </c>
      <c r="P10" s="17" t="s">
        <v>30</v>
      </c>
    </row>
    <row r="11" s="4" customFormat="1" ht="54" spans="1:16">
      <c r="A11" s="8">
        <f>SUBTOTAL(3,$I$3:I10)*1</f>
        <v>8</v>
      </c>
      <c r="B11" s="8" t="s">
        <v>18</v>
      </c>
      <c r="C11" s="8">
        <v>2024022</v>
      </c>
      <c r="D11" s="8" t="s">
        <v>19</v>
      </c>
      <c r="E11" s="8" t="s">
        <v>41</v>
      </c>
      <c r="F11" s="8" t="s">
        <v>31</v>
      </c>
      <c r="G11" s="8" t="s">
        <v>22</v>
      </c>
      <c r="H11" s="8">
        <v>1</v>
      </c>
      <c r="I11" s="20" t="s">
        <v>42</v>
      </c>
      <c r="J11" s="8" t="s">
        <v>24</v>
      </c>
      <c r="K11" s="16" t="s">
        <v>25</v>
      </c>
      <c r="L11" s="8" t="s">
        <v>26</v>
      </c>
      <c r="M11" s="9" t="s">
        <v>43</v>
      </c>
      <c r="N11" s="8" t="s">
        <v>28</v>
      </c>
      <c r="O11" s="8" t="s">
        <v>29</v>
      </c>
      <c r="P11" s="17" t="s">
        <v>30</v>
      </c>
    </row>
    <row r="12" s="4" customFormat="1" ht="54" spans="1:16">
      <c r="A12" s="8">
        <f>SUBTOTAL(3,$I$3:I11)*1</f>
        <v>9</v>
      </c>
      <c r="B12" s="8" t="s">
        <v>18</v>
      </c>
      <c r="C12" s="8">
        <v>2024023</v>
      </c>
      <c r="D12" s="8" t="s">
        <v>19</v>
      </c>
      <c r="E12" s="8" t="s">
        <v>44</v>
      </c>
      <c r="F12" s="8" t="s">
        <v>21</v>
      </c>
      <c r="G12" s="8" t="s">
        <v>22</v>
      </c>
      <c r="H12" s="8">
        <v>1</v>
      </c>
      <c r="I12" s="19" t="s">
        <v>45</v>
      </c>
      <c r="J12" s="8" t="s">
        <v>24</v>
      </c>
      <c r="K12" s="16" t="s">
        <v>25</v>
      </c>
      <c r="L12" s="8" t="s">
        <v>26</v>
      </c>
      <c r="M12" s="9" t="s">
        <v>46</v>
      </c>
      <c r="N12" s="8" t="s">
        <v>28</v>
      </c>
      <c r="O12" s="8" t="s">
        <v>29</v>
      </c>
      <c r="P12" s="17" t="s">
        <v>30</v>
      </c>
    </row>
    <row r="13" s="4" customFormat="1" ht="54" spans="1:16">
      <c r="A13" s="8">
        <f>SUBTOTAL(3,$I$3:I12)*1</f>
        <v>10</v>
      </c>
      <c r="B13" s="8" t="s">
        <v>18</v>
      </c>
      <c r="C13" s="8">
        <v>2024028</v>
      </c>
      <c r="D13" s="8" t="s">
        <v>19</v>
      </c>
      <c r="E13" s="8" t="s">
        <v>47</v>
      </c>
      <c r="F13" s="8" t="s">
        <v>31</v>
      </c>
      <c r="G13" s="8" t="s">
        <v>22</v>
      </c>
      <c r="H13" s="8">
        <v>1</v>
      </c>
      <c r="I13" s="15" t="s">
        <v>48</v>
      </c>
      <c r="J13" s="8" t="s">
        <v>24</v>
      </c>
      <c r="K13" s="16" t="s">
        <v>25</v>
      </c>
      <c r="L13" s="8" t="s">
        <v>26</v>
      </c>
      <c r="M13" s="9" t="s">
        <v>49</v>
      </c>
      <c r="N13" s="8" t="s">
        <v>28</v>
      </c>
      <c r="O13" s="8" t="s">
        <v>29</v>
      </c>
      <c r="P13" s="17" t="s">
        <v>30</v>
      </c>
    </row>
    <row r="14" s="4" customFormat="1" ht="54" spans="1:16">
      <c r="A14" s="8">
        <f>SUBTOTAL(3,$I$3:I13)*1</f>
        <v>11</v>
      </c>
      <c r="B14" s="8" t="s">
        <v>18</v>
      </c>
      <c r="C14" s="8">
        <v>2024029</v>
      </c>
      <c r="D14" s="8" t="s">
        <v>19</v>
      </c>
      <c r="E14" s="8" t="s">
        <v>50</v>
      </c>
      <c r="F14" s="8" t="s">
        <v>31</v>
      </c>
      <c r="G14" s="8" t="s">
        <v>22</v>
      </c>
      <c r="H14" s="8">
        <v>1</v>
      </c>
      <c r="I14" s="15" t="s">
        <v>51</v>
      </c>
      <c r="J14" s="8" t="s">
        <v>24</v>
      </c>
      <c r="K14" s="16" t="s">
        <v>25</v>
      </c>
      <c r="L14" s="8" t="s">
        <v>26</v>
      </c>
      <c r="M14" s="9" t="s">
        <v>52</v>
      </c>
      <c r="N14" s="8" t="s">
        <v>28</v>
      </c>
      <c r="O14" s="8" t="s">
        <v>29</v>
      </c>
      <c r="P14" s="17" t="s">
        <v>30</v>
      </c>
    </row>
    <row r="15" s="4" customFormat="1" ht="54" spans="1:16">
      <c r="A15" s="8">
        <f>SUBTOTAL(3,$I$3:I14)*1</f>
        <v>12</v>
      </c>
      <c r="B15" s="8" t="s">
        <v>18</v>
      </c>
      <c r="C15" s="8">
        <v>2024032</v>
      </c>
      <c r="D15" s="8" t="s">
        <v>53</v>
      </c>
      <c r="E15" s="8" t="s">
        <v>20</v>
      </c>
      <c r="F15" s="8" t="s">
        <v>21</v>
      </c>
      <c r="G15" s="8" t="s">
        <v>22</v>
      </c>
      <c r="H15" s="8">
        <v>6</v>
      </c>
      <c r="I15" s="15" t="s">
        <v>23</v>
      </c>
      <c r="J15" s="8" t="s">
        <v>24</v>
      </c>
      <c r="K15" s="16" t="s">
        <v>25</v>
      </c>
      <c r="L15" s="8" t="s">
        <v>26</v>
      </c>
      <c r="M15" s="8" t="s">
        <v>27</v>
      </c>
      <c r="N15" s="8" t="s">
        <v>28</v>
      </c>
      <c r="O15" s="8" t="s">
        <v>29</v>
      </c>
      <c r="P15" s="17" t="s">
        <v>30</v>
      </c>
    </row>
    <row r="16" s="4" customFormat="1" ht="54" spans="1:16">
      <c r="A16" s="8">
        <f>SUBTOTAL(3,$I$3:I15)*1</f>
        <v>13</v>
      </c>
      <c r="B16" s="8" t="s">
        <v>18</v>
      </c>
      <c r="C16" s="8">
        <v>2024033</v>
      </c>
      <c r="D16" s="8" t="s">
        <v>53</v>
      </c>
      <c r="E16" s="8" t="s">
        <v>20</v>
      </c>
      <c r="F16" s="8" t="s">
        <v>31</v>
      </c>
      <c r="G16" s="8" t="s">
        <v>22</v>
      </c>
      <c r="H16" s="8">
        <v>6</v>
      </c>
      <c r="I16" s="15" t="s">
        <v>23</v>
      </c>
      <c r="J16" s="8" t="s">
        <v>24</v>
      </c>
      <c r="K16" s="16" t="s">
        <v>25</v>
      </c>
      <c r="L16" s="8" t="s">
        <v>26</v>
      </c>
      <c r="M16" s="8" t="s">
        <v>27</v>
      </c>
      <c r="N16" s="8" t="s">
        <v>28</v>
      </c>
      <c r="O16" s="8" t="s">
        <v>29</v>
      </c>
      <c r="P16" s="17" t="s">
        <v>30</v>
      </c>
    </row>
    <row r="17" s="4" customFormat="1" ht="54" spans="1:16">
      <c r="A17" s="8">
        <f>SUBTOTAL(3,$I$3:I16)*1</f>
        <v>14</v>
      </c>
      <c r="B17" s="8" t="s">
        <v>18</v>
      </c>
      <c r="C17" s="8">
        <v>2024034</v>
      </c>
      <c r="D17" s="8" t="s">
        <v>53</v>
      </c>
      <c r="E17" s="8" t="s">
        <v>32</v>
      </c>
      <c r="F17" s="8" t="s">
        <v>21</v>
      </c>
      <c r="G17" s="8" t="s">
        <v>22</v>
      </c>
      <c r="H17" s="8">
        <v>5</v>
      </c>
      <c r="I17" s="18" t="s">
        <v>33</v>
      </c>
      <c r="J17" s="8" t="s">
        <v>24</v>
      </c>
      <c r="K17" s="16" t="s">
        <v>25</v>
      </c>
      <c r="L17" s="8" t="s">
        <v>26</v>
      </c>
      <c r="M17" s="9" t="s">
        <v>54</v>
      </c>
      <c r="N17" s="8" t="s">
        <v>28</v>
      </c>
      <c r="O17" s="8" t="s">
        <v>29</v>
      </c>
      <c r="P17" s="17" t="s">
        <v>30</v>
      </c>
    </row>
    <row r="18" s="4" customFormat="1" ht="54" spans="1:16">
      <c r="A18" s="8">
        <f>SUBTOTAL(3,$I$3:I17)*1</f>
        <v>15</v>
      </c>
      <c r="B18" s="8" t="s">
        <v>18</v>
      </c>
      <c r="C18" s="8">
        <v>2024035</v>
      </c>
      <c r="D18" s="8" t="s">
        <v>53</v>
      </c>
      <c r="E18" s="8" t="s">
        <v>32</v>
      </c>
      <c r="F18" s="8" t="s">
        <v>31</v>
      </c>
      <c r="G18" s="8" t="s">
        <v>22</v>
      </c>
      <c r="H18" s="8">
        <v>5</v>
      </c>
      <c r="I18" s="18" t="s">
        <v>33</v>
      </c>
      <c r="J18" s="8" t="s">
        <v>24</v>
      </c>
      <c r="K18" s="16" t="s">
        <v>25</v>
      </c>
      <c r="L18" s="8" t="s">
        <v>26</v>
      </c>
      <c r="M18" s="9" t="s">
        <v>54</v>
      </c>
      <c r="N18" s="8" t="s">
        <v>28</v>
      </c>
      <c r="O18" s="8" t="s">
        <v>29</v>
      </c>
      <c r="P18" s="17" t="s">
        <v>30</v>
      </c>
    </row>
    <row r="19" s="4" customFormat="1" ht="54" spans="1:16">
      <c r="A19" s="8">
        <f>SUBTOTAL(3,$I$3:I18)*1</f>
        <v>16</v>
      </c>
      <c r="B19" s="8" t="s">
        <v>18</v>
      </c>
      <c r="C19" s="8">
        <v>2024039</v>
      </c>
      <c r="D19" s="8" t="s">
        <v>53</v>
      </c>
      <c r="E19" s="8" t="s">
        <v>35</v>
      </c>
      <c r="F19" s="8" t="s">
        <v>31</v>
      </c>
      <c r="G19" s="8" t="s">
        <v>22</v>
      </c>
      <c r="H19" s="8">
        <v>3</v>
      </c>
      <c r="I19" s="18" t="s">
        <v>36</v>
      </c>
      <c r="J19" s="8" t="s">
        <v>24</v>
      </c>
      <c r="K19" s="16" t="s">
        <v>25</v>
      </c>
      <c r="L19" s="8" t="s">
        <v>26</v>
      </c>
      <c r="M19" s="9" t="s">
        <v>55</v>
      </c>
      <c r="N19" s="8" t="s">
        <v>28</v>
      </c>
      <c r="O19" s="8" t="s">
        <v>29</v>
      </c>
      <c r="P19" s="17" t="s">
        <v>30</v>
      </c>
    </row>
    <row r="20" s="4" customFormat="1" ht="54" spans="1:16">
      <c r="A20" s="8">
        <f>SUBTOTAL(3,$I$3:I19)*1</f>
        <v>17</v>
      </c>
      <c r="B20" s="8" t="s">
        <v>18</v>
      </c>
      <c r="C20" s="8">
        <v>2024042</v>
      </c>
      <c r="D20" s="8" t="s">
        <v>53</v>
      </c>
      <c r="E20" s="8" t="s">
        <v>38</v>
      </c>
      <c r="F20" s="8" t="s">
        <v>21</v>
      </c>
      <c r="G20" s="8" t="s">
        <v>22</v>
      </c>
      <c r="H20" s="8">
        <v>2</v>
      </c>
      <c r="I20" s="19" t="s">
        <v>39</v>
      </c>
      <c r="J20" s="8" t="s">
        <v>24</v>
      </c>
      <c r="K20" s="16" t="s">
        <v>25</v>
      </c>
      <c r="L20" s="8" t="s">
        <v>26</v>
      </c>
      <c r="M20" s="9" t="s">
        <v>40</v>
      </c>
      <c r="N20" s="8" t="s">
        <v>28</v>
      </c>
      <c r="O20" s="8" t="s">
        <v>29</v>
      </c>
      <c r="P20" s="17" t="s">
        <v>30</v>
      </c>
    </row>
    <row r="21" s="4" customFormat="1" ht="54" spans="1:16">
      <c r="A21" s="8">
        <f>SUBTOTAL(3,$I$3:I20)*1</f>
        <v>18</v>
      </c>
      <c r="B21" s="8" t="s">
        <v>18</v>
      </c>
      <c r="C21" s="8">
        <v>2024043</v>
      </c>
      <c r="D21" s="8" t="s">
        <v>53</v>
      </c>
      <c r="E21" s="8" t="s">
        <v>38</v>
      </c>
      <c r="F21" s="8" t="s">
        <v>31</v>
      </c>
      <c r="G21" s="8" t="s">
        <v>22</v>
      </c>
      <c r="H21" s="8">
        <v>2</v>
      </c>
      <c r="I21" s="19" t="s">
        <v>39</v>
      </c>
      <c r="J21" s="8" t="s">
        <v>24</v>
      </c>
      <c r="K21" s="16" t="s">
        <v>25</v>
      </c>
      <c r="L21" s="8" t="s">
        <v>26</v>
      </c>
      <c r="M21" s="9" t="s">
        <v>40</v>
      </c>
      <c r="N21" s="8" t="s">
        <v>28</v>
      </c>
      <c r="O21" s="8" t="s">
        <v>29</v>
      </c>
      <c r="P21" s="17" t="s">
        <v>30</v>
      </c>
    </row>
    <row r="22" s="4" customFormat="1" ht="81" spans="1:16">
      <c r="A22" s="8">
        <f>SUBTOTAL(3,$I$3:I21)*1</f>
        <v>19</v>
      </c>
      <c r="B22" s="8" t="s">
        <v>18</v>
      </c>
      <c r="C22" s="8">
        <v>2024045</v>
      </c>
      <c r="D22" s="8" t="s">
        <v>53</v>
      </c>
      <c r="E22" s="8" t="s">
        <v>56</v>
      </c>
      <c r="F22" s="8" t="s">
        <v>31</v>
      </c>
      <c r="G22" s="8" t="s">
        <v>22</v>
      </c>
      <c r="H22" s="8">
        <v>2</v>
      </c>
      <c r="I22" s="21" t="s">
        <v>57</v>
      </c>
      <c r="J22" s="8" t="s">
        <v>24</v>
      </c>
      <c r="K22" s="16" t="s">
        <v>25</v>
      </c>
      <c r="L22" s="8" t="s">
        <v>26</v>
      </c>
      <c r="M22" s="9" t="s">
        <v>58</v>
      </c>
      <c r="N22" s="8" t="s">
        <v>28</v>
      </c>
      <c r="O22" s="8" t="s">
        <v>29</v>
      </c>
      <c r="P22" s="17" t="s">
        <v>30</v>
      </c>
    </row>
    <row r="23" s="4" customFormat="1" ht="54" spans="1:16">
      <c r="A23" s="8">
        <f>SUBTOTAL(3,$I$3:I22)*1</f>
        <v>20</v>
      </c>
      <c r="B23" s="8" t="s">
        <v>18</v>
      </c>
      <c r="C23" s="8">
        <v>2024046</v>
      </c>
      <c r="D23" s="8" t="s">
        <v>53</v>
      </c>
      <c r="E23" s="8" t="s">
        <v>59</v>
      </c>
      <c r="F23" s="8" t="s">
        <v>21</v>
      </c>
      <c r="G23" s="8" t="s">
        <v>22</v>
      </c>
      <c r="H23" s="8">
        <v>2</v>
      </c>
      <c r="I23" s="19" t="s">
        <v>60</v>
      </c>
      <c r="J23" s="8" t="s">
        <v>24</v>
      </c>
      <c r="K23" s="16" t="s">
        <v>25</v>
      </c>
      <c r="L23" s="8" t="s">
        <v>26</v>
      </c>
      <c r="M23" s="9" t="s">
        <v>61</v>
      </c>
      <c r="N23" s="8" t="s">
        <v>28</v>
      </c>
      <c r="O23" s="8" t="s">
        <v>29</v>
      </c>
      <c r="P23" s="17" t="s">
        <v>30</v>
      </c>
    </row>
    <row r="24" s="4" customFormat="1" ht="54" spans="1:16">
      <c r="A24" s="8">
        <f>SUBTOTAL(3,$I$3:I23)*1</f>
        <v>21</v>
      </c>
      <c r="B24" s="8" t="s">
        <v>18</v>
      </c>
      <c r="C24" s="8">
        <v>2024047</v>
      </c>
      <c r="D24" s="8" t="s">
        <v>53</v>
      </c>
      <c r="E24" s="8" t="s">
        <v>59</v>
      </c>
      <c r="F24" s="8" t="s">
        <v>31</v>
      </c>
      <c r="G24" s="8" t="s">
        <v>22</v>
      </c>
      <c r="H24" s="8">
        <v>1</v>
      </c>
      <c r="I24" s="19" t="s">
        <v>60</v>
      </c>
      <c r="J24" s="8" t="s">
        <v>24</v>
      </c>
      <c r="K24" s="16" t="s">
        <v>25</v>
      </c>
      <c r="L24" s="8" t="s">
        <v>26</v>
      </c>
      <c r="M24" s="9" t="s">
        <v>61</v>
      </c>
      <c r="N24" s="8" t="s">
        <v>28</v>
      </c>
      <c r="O24" s="8" t="s">
        <v>29</v>
      </c>
      <c r="P24" s="17" t="s">
        <v>30</v>
      </c>
    </row>
    <row r="25" s="4" customFormat="1" ht="54" spans="1:16">
      <c r="A25" s="8">
        <f>SUBTOTAL(3,$I$3:I24)*1</f>
        <v>22</v>
      </c>
      <c r="B25" s="8" t="s">
        <v>18</v>
      </c>
      <c r="C25" s="8">
        <v>2024051</v>
      </c>
      <c r="D25" s="8" t="s">
        <v>53</v>
      </c>
      <c r="E25" s="8" t="s">
        <v>41</v>
      </c>
      <c r="F25" s="8" t="s">
        <v>31</v>
      </c>
      <c r="G25" s="8" t="s">
        <v>22</v>
      </c>
      <c r="H25" s="8">
        <v>1</v>
      </c>
      <c r="I25" s="20" t="s">
        <v>42</v>
      </c>
      <c r="J25" s="8" t="s">
        <v>24</v>
      </c>
      <c r="K25" s="16" t="s">
        <v>25</v>
      </c>
      <c r="L25" s="8" t="s">
        <v>26</v>
      </c>
      <c r="M25" s="9" t="s">
        <v>43</v>
      </c>
      <c r="N25" s="8" t="s">
        <v>28</v>
      </c>
      <c r="O25" s="8" t="s">
        <v>29</v>
      </c>
      <c r="P25" s="17" t="s">
        <v>30</v>
      </c>
    </row>
    <row r="26" s="4" customFormat="1" ht="54" spans="1:16">
      <c r="A26" s="8">
        <f>SUBTOTAL(3,$I$3:I25)*1</f>
        <v>23</v>
      </c>
      <c r="B26" s="8" t="s">
        <v>18</v>
      </c>
      <c r="C26" s="8">
        <v>2024060</v>
      </c>
      <c r="D26" s="8" t="s">
        <v>62</v>
      </c>
      <c r="E26" s="8" t="s">
        <v>63</v>
      </c>
      <c r="F26" s="8" t="s">
        <v>31</v>
      </c>
      <c r="G26" s="8" t="s">
        <v>22</v>
      </c>
      <c r="H26" s="8">
        <v>1</v>
      </c>
      <c r="I26" s="15" t="s">
        <v>23</v>
      </c>
      <c r="J26" s="8" t="s">
        <v>24</v>
      </c>
      <c r="K26" s="8" t="s">
        <v>25</v>
      </c>
      <c r="L26" s="8" t="s">
        <v>26</v>
      </c>
      <c r="M26" s="8" t="s">
        <v>64</v>
      </c>
      <c r="N26" s="8" t="s">
        <v>28</v>
      </c>
      <c r="O26" s="8" t="s">
        <v>29</v>
      </c>
      <c r="P26" s="17" t="s">
        <v>30</v>
      </c>
    </row>
    <row r="27" s="4" customFormat="1" ht="54" spans="1:16">
      <c r="A27" s="8">
        <f>SUBTOTAL(3,$I$3:I26)*1</f>
        <v>24</v>
      </c>
      <c r="B27" s="8" t="s">
        <v>18</v>
      </c>
      <c r="C27" s="8">
        <v>2024063</v>
      </c>
      <c r="D27" s="8" t="s">
        <v>62</v>
      </c>
      <c r="E27" s="8" t="s">
        <v>65</v>
      </c>
      <c r="F27" s="8" t="s">
        <v>31</v>
      </c>
      <c r="G27" s="8" t="s">
        <v>22</v>
      </c>
      <c r="H27" s="8">
        <v>2</v>
      </c>
      <c r="I27" s="18" t="s">
        <v>36</v>
      </c>
      <c r="J27" s="8" t="s">
        <v>24</v>
      </c>
      <c r="K27" s="8" t="s">
        <v>25</v>
      </c>
      <c r="L27" s="8" t="s">
        <v>26</v>
      </c>
      <c r="M27" s="9" t="s">
        <v>66</v>
      </c>
      <c r="N27" s="8" t="s">
        <v>28</v>
      </c>
      <c r="O27" s="8" t="s">
        <v>29</v>
      </c>
      <c r="P27" s="17" t="s">
        <v>30</v>
      </c>
    </row>
    <row r="28" s="4" customFormat="1" ht="54" spans="1:16">
      <c r="A28" s="8">
        <f>SUBTOTAL(3,$I$3:I27)*1</f>
        <v>25</v>
      </c>
      <c r="B28" s="8" t="s">
        <v>18</v>
      </c>
      <c r="C28" s="8">
        <v>2024066</v>
      </c>
      <c r="D28" s="8" t="s">
        <v>62</v>
      </c>
      <c r="E28" s="8" t="s">
        <v>67</v>
      </c>
      <c r="F28" s="8" t="s">
        <v>31</v>
      </c>
      <c r="G28" s="8" t="s">
        <v>22</v>
      </c>
      <c r="H28" s="8">
        <v>1</v>
      </c>
      <c r="I28" s="19" t="s">
        <v>39</v>
      </c>
      <c r="J28" s="8" t="s">
        <v>24</v>
      </c>
      <c r="K28" s="8" t="s">
        <v>25</v>
      </c>
      <c r="L28" s="8" t="s">
        <v>26</v>
      </c>
      <c r="M28" s="9" t="s">
        <v>68</v>
      </c>
      <c r="N28" s="8" t="s">
        <v>28</v>
      </c>
      <c r="O28" s="8" t="s">
        <v>29</v>
      </c>
      <c r="P28" s="17" t="s">
        <v>30</v>
      </c>
    </row>
    <row r="29" s="4" customFormat="1" ht="81" spans="1:16">
      <c r="A29" s="8">
        <f>SUBTOTAL(3,$I$3:I28)*1</f>
        <v>26</v>
      </c>
      <c r="B29" s="8" t="s">
        <v>18</v>
      </c>
      <c r="C29" s="8">
        <v>2024067</v>
      </c>
      <c r="D29" s="8" t="s">
        <v>62</v>
      </c>
      <c r="E29" s="8" t="s">
        <v>69</v>
      </c>
      <c r="F29" s="8" t="s">
        <v>31</v>
      </c>
      <c r="G29" s="8" t="s">
        <v>22</v>
      </c>
      <c r="H29" s="8">
        <v>1</v>
      </c>
      <c r="I29" s="19" t="s">
        <v>57</v>
      </c>
      <c r="J29" s="8" t="s">
        <v>24</v>
      </c>
      <c r="K29" s="8" t="s">
        <v>25</v>
      </c>
      <c r="L29" s="8" t="s">
        <v>26</v>
      </c>
      <c r="M29" s="9" t="s">
        <v>70</v>
      </c>
      <c r="N29" s="8" t="s">
        <v>28</v>
      </c>
      <c r="O29" s="8" t="s">
        <v>29</v>
      </c>
      <c r="P29" s="17" t="s">
        <v>30</v>
      </c>
    </row>
    <row r="30" s="4" customFormat="1" ht="54" spans="1:16">
      <c r="A30" s="8">
        <f>SUBTOTAL(3,$I$3:I29)*1</f>
        <v>27</v>
      </c>
      <c r="B30" s="8" t="s">
        <v>18</v>
      </c>
      <c r="C30" s="8">
        <v>2024068</v>
      </c>
      <c r="D30" s="8" t="s">
        <v>62</v>
      </c>
      <c r="E30" s="8" t="s">
        <v>71</v>
      </c>
      <c r="F30" s="8" t="s">
        <v>31</v>
      </c>
      <c r="G30" s="8" t="s">
        <v>22</v>
      </c>
      <c r="H30" s="8">
        <v>1</v>
      </c>
      <c r="I30" s="19" t="s">
        <v>60</v>
      </c>
      <c r="J30" s="8" t="s">
        <v>24</v>
      </c>
      <c r="K30" s="8" t="s">
        <v>25</v>
      </c>
      <c r="L30" s="8" t="s">
        <v>26</v>
      </c>
      <c r="M30" s="9" t="s">
        <v>72</v>
      </c>
      <c r="N30" s="8" t="s">
        <v>28</v>
      </c>
      <c r="O30" s="8" t="s">
        <v>29</v>
      </c>
      <c r="P30" s="17" t="s">
        <v>30</v>
      </c>
    </row>
    <row r="31" s="4" customFormat="1" ht="54" spans="1:16">
      <c r="A31" s="8">
        <f>SUBTOTAL(3,$I$3:I30)*1</f>
        <v>28</v>
      </c>
      <c r="B31" s="8" t="s">
        <v>18</v>
      </c>
      <c r="C31" s="8">
        <v>2024073</v>
      </c>
      <c r="D31" s="8" t="s">
        <v>62</v>
      </c>
      <c r="E31" s="8" t="s">
        <v>73</v>
      </c>
      <c r="F31" s="8" t="s">
        <v>31</v>
      </c>
      <c r="G31" s="8" t="s">
        <v>22</v>
      </c>
      <c r="H31" s="8">
        <v>1</v>
      </c>
      <c r="I31" s="15" t="s">
        <v>48</v>
      </c>
      <c r="J31" s="8" t="s">
        <v>24</v>
      </c>
      <c r="K31" s="8" t="s">
        <v>25</v>
      </c>
      <c r="L31" s="8" t="s">
        <v>26</v>
      </c>
      <c r="M31" s="9" t="s">
        <v>74</v>
      </c>
      <c r="N31" s="8" t="s">
        <v>28</v>
      </c>
      <c r="O31" s="8" t="s">
        <v>29</v>
      </c>
      <c r="P31" s="17" t="s">
        <v>30</v>
      </c>
    </row>
    <row r="32" s="4" customFormat="1" ht="54" spans="1:16">
      <c r="A32" s="8">
        <f>SUBTOTAL(3,$I$3:I31)*1</f>
        <v>29</v>
      </c>
      <c r="B32" s="8" t="s">
        <v>18</v>
      </c>
      <c r="C32" s="8">
        <v>2024077</v>
      </c>
      <c r="D32" s="8" t="s">
        <v>75</v>
      </c>
      <c r="E32" s="8" t="s">
        <v>63</v>
      </c>
      <c r="F32" s="8" t="s">
        <v>31</v>
      </c>
      <c r="G32" s="8" t="s">
        <v>22</v>
      </c>
      <c r="H32" s="8">
        <v>1</v>
      </c>
      <c r="I32" s="15" t="s">
        <v>23</v>
      </c>
      <c r="J32" s="8" t="s">
        <v>24</v>
      </c>
      <c r="K32" s="8" t="s">
        <v>25</v>
      </c>
      <c r="L32" s="8" t="s">
        <v>26</v>
      </c>
      <c r="M32" s="8" t="s">
        <v>64</v>
      </c>
      <c r="N32" s="8" t="s">
        <v>28</v>
      </c>
      <c r="O32" s="8" t="s">
        <v>29</v>
      </c>
      <c r="P32" s="17" t="s">
        <v>30</v>
      </c>
    </row>
    <row r="33" s="4" customFormat="1" ht="54" spans="1:16">
      <c r="A33" s="8">
        <f>SUBTOTAL(3,$I$3:I32)*1</f>
        <v>30</v>
      </c>
      <c r="B33" s="8" t="s">
        <v>18</v>
      </c>
      <c r="C33" s="8">
        <v>2024079</v>
      </c>
      <c r="D33" s="8" t="s">
        <v>75</v>
      </c>
      <c r="E33" s="8" t="s">
        <v>76</v>
      </c>
      <c r="F33" s="8" t="s">
        <v>31</v>
      </c>
      <c r="G33" s="8" t="s">
        <v>22</v>
      </c>
      <c r="H33" s="8">
        <v>1</v>
      </c>
      <c r="I33" s="18" t="s">
        <v>33</v>
      </c>
      <c r="J33" s="8" t="s">
        <v>24</v>
      </c>
      <c r="K33" s="8" t="s">
        <v>25</v>
      </c>
      <c r="L33" s="8" t="s">
        <v>26</v>
      </c>
      <c r="M33" s="9" t="s">
        <v>77</v>
      </c>
      <c r="N33" s="8" t="s">
        <v>28</v>
      </c>
      <c r="O33" s="8" t="s">
        <v>29</v>
      </c>
      <c r="P33" s="17" t="s">
        <v>30</v>
      </c>
    </row>
    <row r="34" s="4" customFormat="1" ht="54" spans="1:16">
      <c r="A34" s="8">
        <f>SUBTOTAL(3,$I$3:I33)*1</f>
        <v>31</v>
      </c>
      <c r="B34" s="8" t="s">
        <v>18</v>
      </c>
      <c r="C34" s="8">
        <v>2024090</v>
      </c>
      <c r="D34" s="8" t="s">
        <v>75</v>
      </c>
      <c r="E34" s="8" t="s">
        <v>73</v>
      </c>
      <c r="F34" s="8" t="s">
        <v>21</v>
      </c>
      <c r="G34" s="8" t="s">
        <v>22</v>
      </c>
      <c r="H34" s="8">
        <v>1</v>
      </c>
      <c r="I34" s="15" t="s">
        <v>48</v>
      </c>
      <c r="J34" s="8" t="s">
        <v>24</v>
      </c>
      <c r="K34" s="8" t="s">
        <v>25</v>
      </c>
      <c r="L34" s="8" t="s">
        <v>26</v>
      </c>
      <c r="M34" s="9" t="s">
        <v>74</v>
      </c>
      <c r="N34" s="8" t="s">
        <v>28</v>
      </c>
      <c r="O34" s="8" t="s">
        <v>29</v>
      </c>
      <c r="P34" s="17" t="s">
        <v>30</v>
      </c>
    </row>
    <row r="35" s="4" customFormat="1" ht="54" spans="1:16">
      <c r="A35" s="8">
        <f>SUBTOTAL(3,$I$3:I34)*1</f>
        <v>32</v>
      </c>
      <c r="B35" s="8" t="s">
        <v>18</v>
      </c>
      <c r="C35" s="8">
        <v>2024091</v>
      </c>
      <c r="D35" s="8" t="s">
        <v>78</v>
      </c>
      <c r="E35" s="8" t="s">
        <v>67</v>
      </c>
      <c r="F35" s="8" t="s">
        <v>31</v>
      </c>
      <c r="G35" s="8" t="s">
        <v>22</v>
      </c>
      <c r="H35" s="8">
        <v>1</v>
      </c>
      <c r="I35" s="19" t="s">
        <v>39</v>
      </c>
      <c r="J35" s="8" t="s">
        <v>24</v>
      </c>
      <c r="K35" s="8" t="s">
        <v>25</v>
      </c>
      <c r="L35" s="8" t="s">
        <v>26</v>
      </c>
      <c r="M35" s="9" t="s">
        <v>68</v>
      </c>
      <c r="N35" s="8" t="s">
        <v>28</v>
      </c>
      <c r="O35" s="8" t="s">
        <v>29</v>
      </c>
      <c r="P35" s="17" t="s">
        <v>30</v>
      </c>
    </row>
    <row r="36" s="4" customFormat="1" ht="54" spans="1:16">
      <c r="A36" s="8">
        <f>SUBTOTAL(3,$I$3:I35)*1</f>
        <v>33</v>
      </c>
      <c r="B36" s="8" t="s">
        <v>18</v>
      </c>
      <c r="C36" s="8">
        <v>2024095</v>
      </c>
      <c r="D36" s="8" t="s">
        <v>78</v>
      </c>
      <c r="E36" s="8" t="s">
        <v>63</v>
      </c>
      <c r="F36" s="8" t="s">
        <v>31</v>
      </c>
      <c r="G36" s="8" t="s">
        <v>22</v>
      </c>
      <c r="H36" s="8">
        <v>2</v>
      </c>
      <c r="I36" s="15" t="s">
        <v>23</v>
      </c>
      <c r="J36" s="8" t="s">
        <v>24</v>
      </c>
      <c r="K36" s="8" t="s">
        <v>25</v>
      </c>
      <c r="L36" s="8" t="s">
        <v>26</v>
      </c>
      <c r="M36" s="8" t="s">
        <v>64</v>
      </c>
      <c r="N36" s="8" t="s">
        <v>28</v>
      </c>
      <c r="O36" s="8" t="s">
        <v>29</v>
      </c>
      <c r="P36" s="17" t="s">
        <v>30</v>
      </c>
    </row>
    <row r="37" s="4" customFormat="1" ht="54" spans="1:16">
      <c r="A37" s="8">
        <f>SUBTOTAL(3,$I$3:I36)*1</f>
        <v>34</v>
      </c>
      <c r="B37" s="8" t="s">
        <v>18</v>
      </c>
      <c r="C37" s="8">
        <v>2024103</v>
      </c>
      <c r="D37" s="8" t="s">
        <v>79</v>
      </c>
      <c r="E37" s="8" t="s">
        <v>63</v>
      </c>
      <c r="F37" s="8" t="s">
        <v>31</v>
      </c>
      <c r="G37" s="8" t="s">
        <v>22</v>
      </c>
      <c r="H37" s="8">
        <v>1</v>
      </c>
      <c r="I37" s="15" t="s">
        <v>23</v>
      </c>
      <c r="J37" s="8" t="s">
        <v>24</v>
      </c>
      <c r="K37" s="8" t="s">
        <v>25</v>
      </c>
      <c r="L37" s="8" t="s">
        <v>26</v>
      </c>
      <c r="M37" s="8" t="s">
        <v>64</v>
      </c>
      <c r="N37" s="8" t="s">
        <v>28</v>
      </c>
      <c r="O37" s="8" t="s">
        <v>29</v>
      </c>
      <c r="P37" s="17" t="s">
        <v>30</v>
      </c>
    </row>
    <row r="38" s="4" customFormat="1" ht="54" spans="1:16">
      <c r="A38" s="8">
        <f>SUBTOTAL(3,$I$3:I37)*1</f>
        <v>35</v>
      </c>
      <c r="B38" s="8" t="s">
        <v>18</v>
      </c>
      <c r="C38" s="8">
        <v>2024105</v>
      </c>
      <c r="D38" s="8" t="s">
        <v>79</v>
      </c>
      <c r="E38" s="8" t="s">
        <v>65</v>
      </c>
      <c r="F38" s="8" t="s">
        <v>31</v>
      </c>
      <c r="G38" s="8" t="s">
        <v>22</v>
      </c>
      <c r="H38" s="8">
        <v>2</v>
      </c>
      <c r="I38" s="18" t="s">
        <v>36</v>
      </c>
      <c r="J38" s="8" t="s">
        <v>24</v>
      </c>
      <c r="K38" s="8" t="s">
        <v>25</v>
      </c>
      <c r="L38" s="8" t="s">
        <v>26</v>
      </c>
      <c r="M38" s="9" t="s">
        <v>66</v>
      </c>
      <c r="N38" s="8" t="s">
        <v>28</v>
      </c>
      <c r="O38" s="8" t="s">
        <v>29</v>
      </c>
      <c r="P38" s="17" t="s">
        <v>30</v>
      </c>
    </row>
    <row r="39" s="4" customFormat="1" ht="54" spans="1:16">
      <c r="A39" s="8">
        <f>SUBTOTAL(3,$I$3:I38)*1</f>
        <v>36</v>
      </c>
      <c r="B39" s="8" t="s">
        <v>18</v>
      </c>
      <c r="C39" s="8">
        <v>2024109</v>
      </c>
      <c r="D39" s="8" t="s">
        <v>79</v>
      </c>
      <c r="E39" s="8" t="s">
        <v>71</v>
      </c>
      <c r="F39" s="8" t="s">
        <v>31</v>
      </c>
      <c r="G39" s="8" t="s">
        <v>22</v>
      </c>
      <c r="H39" s="8">
        <v>1</v>
      </c>
      <c r="I39" s="19" t="s">
        <v>60</v>
      </c>
      <c r="J39" s="8" t="s">
        <v>24</v>
      </c>
      <c r="K39" s="8" t="s">
        <v>25</v>
      </c>
      <c r="L39" s="8" t="s">
        <v>26</v>
      </c>
      <c r="M39" s="9" t="s">
        <v>72</v>
      </c>
      <c r="N39" s="8" t="s">
        <v>28</v>
      </c>
      <c r="O39" s="8" t="s">
        <v>29</v>
      </c>
      <c r="P39" s="17" t="s">
        <v>30</v>
      </c>
    </row>
    <row r="40" s="4" customFormat="1" ht="54" spans="1:16">
      <c r="A40" s="8">
        <f>SUBTOTAL(3,$I$3:I39)*1</f>
        <v>37</v>
      </c>
      <c r="B40" s="8" t="s">
        <v>18</v>
      </c>
      <c r="C40" s="8">
        <v>2024119</v>
      </c>
      <c r="D40" s="8" t="s">
        <v>80</v>
      </c>
      <c r="E40" s="8" t="s">
        <v>67</v>
      </c>
      <c r="F40" s="8" t="s">
        <v>31</v>
      </c>
      <c r="G40" s="8" t="s">
        <v>22</v>
      </c>
      <c r="H40" s="8">
        <v>1</v>
      </c>
      <c r="I40" s="19" t="s">
        <v>39</v>
      </c>
      <c r="J40" s="8" t="s">
        <v>24</v>
      </c>
      <c r="K40" s="8" t="s">
        <v>81</v>
      </c>
      <c r="L40" s="8" t="s">
        <v>26</v>
      </c>
      <c r="M40" s="9" t="s">
        <v>68</v>
      </c>
      <c r="N40" s="8" t="s">
        <v>28</v>
      </c>
      <c r="O40" s="8" t="s">
        <v>29</v>
      </c>
      <c r="P40" s="17" t="s">
        <v>30</v>
      </c>
    </row>
    <row r="41" s="4" customFormat="1" ht="81" spans="1:16">
      <c r="A41" s="8">
        <f>SUBTOTAL(3,$I$3:I40)*1</f>
        <v>38</v>
      </c>
      <c r="B41" s="8" t="s">
        <v>18</v>
      </c>
      <c r="C41" s="8">
        <v>2024120</v>
      </c>
      <c r="D41" s="8" t="s">
        <v>80</v>
      </c>
      <c r="E41" s="8" t="s">
        <v>69</v>
      </c>
      <c r="F41" s="8" t="s">
        <v>31</v>
      </c>
      <c r="G41" s="8" t="s">
        <v>22</v>
      </c>
      <c r="H41" s="8">
        <v>1</v>
      </c>
      <c r="I41" s="19" t="s">
        <v>57</v>
      </c>
      <c r="J41" s="8" t="s">
        <v>24</v>
      </c>
      <c r="K41" s="8" t="s">
        <v>81</v>
      </c>
      <c r="L41" s="8" t="s">
        <v>26</v>
      </c>
      <c r="M41" s="9" t="s">
        <v>70</v>
      </c>
      <c r="N41" s="8" t="s">
        <v>28</v>
      </c>
      <c r="O41" s="8" t="s">
        <v>29</v>
      </c>
      <c r="P41" s="17" t="s">
        <v>30</v>
      </c>
    </row>
    <row r="42" s="4" customFormat="1" ht="54" spans="1:16">
      <c r="A42" s="8">
        <f>SUBTOTAL(3,$I$3:I41)*1</f>
        <v>39</v>
      </c>
      <c r="B42" s="8" t="s">
        <v>18</v>
      </c>
      <c r="C42" s="8">
        <v>2024121</v>
      </c>
      <c r="D42" s="8" t="s">
        <v>80</v>
      </c>
      <c r="E42" s="8" t="s">
        <v>73</v>
      </c>
      <c r="F42" s="8" t="s">
        <v>31</v>
      </c>
      <c r="G42" s="8" t="s">
        <v>22</v>
      </c>
      <c r="H42" s="8">
        <v>1</v>
      </c>
      <c r="I42" s="15" t="s">
        <v>48</v>
      </c>
      <c r="J42" s="8" t="s">
        <v>24</v>
      </c>
      <c r="K42" s="8" t="s">
        <v>81</v>
      </c>
      <c r="L42" s="8" t="s">
        <v>26</v>
      </c>
      <c r="M42" s="9" t="s">
        <v>74</v>
      </c>
      <c r="N42" s="8" t="s">
        <v>28</v>
      </c>
      <c r="O42" s="8" t="s">
        <v>29</v>
      </c>
      <c r="P42" s="17" t="s">
        <v>30</v>
      </c>
    </row>
    <row r="43" s="4" customFormat="1" ht="54" spans="1:16">
      <c r="A43" s="8">
        <f>SUBTOTAL(3,$I$3:I42)*1</f>
        <v>40</v>
      </c>
      <c r="B43" s="8" t="s">
        <v>18</v>
      </c>
      <c r="C43" s="8">
        <v>2024123</v>
      </c>
      <c r="D43" s="8" t="s">
        <v>80</v>
      </c>
      <c r="E43" s="8" t="s">
        <v>63</v>
      </c>
      <c r="F43" s="8" t="s">
        <v>31</v>
      </c>
      <c r="G43" s="8" t="s">
        <v>22</v>
      </c>
      <c r="H43" s="8">
        <v>2</v>
      </c>
      <c r="I43" s="15" t="s">
        <v>23</v>
      </c>
      <c r="J43" s="8" t="s">
        <v>24</v>
      </c>
      <c r="K43" s="8" t="s">
        <v>81</v>
      </c>
      <c r="L43" s="8" t="s">
        <v>26</v>
      </c>
      <c r="M43" s="8" t="s">
        <v>64</v>
      </c>
      <c r="N43" s="8" t="s">
        <v>28</v>
      </c>
      <c r="O43" s="8" t="s">
        <v>29</v>
      </c>
      <c r="P43" s="17" t="s">
        <v>30</v>
      </c>
    </row>
    <row r="44" s="4" customFormat="1" ht="54" spans="1:16">
      <c r="A44" s="8">
        <f>SUBTOTAL(3,$I$3:I43)*1</f>
        <v>41</v>
      </c>
      <c r="B44" s="8" t="s">
        <v>18</v>
      </c>
      <c r="C44" s="8">
        <v>2024124</v>
      </c>
      <c r="D44" s="8" t="s">
        <v>80</v>
      </c>
      <c r="E44" s="8" t="s">
        <v>76</v>
      </c>
      <c r="F44" s="8" t="s">
        <v>31</v>
      </c>
      <c r="G44" s="8" t="s">
        <v>22</v>
      </c>
      <c r="H44" s="8">
        <v>2</v>
      </c>
      <c r="I44" s="18" t="s">
        <v>33</v>
      </c>
      <c r="J44" s="8" t="s">
        <v>24</v>
      </c>
      <c r="K44" s="8" t="s">
        <v>81</v>
      </c>
      <c r="L44" s="8" t="s">
        <v>26</v>
      </c>
      <c r="M44" s="9" t="s">
        <v>77</v>
      </c>
      <c r="N44" s="8" t="s">
        <v>28</v>
      </c>
      <c r="O44" s="8" t="s">
        <v>29</v>
      </c>
      <c r="P44" s="17" t="s">
        <v>30</v>
      </c>
    </row>
    <row r="45" s="4" customFormat="1" ht="81" spans="1:16">
      <c r="A45" s="8">
        <f>SUBTOTAL(3,$I$3:I44)*1</f>
        <v>42</v>
      </c>
      <c r="B45" s="8" t="s">
        <v>18</v>
      </c>
      <c r="C45" s="8">
        <v>2024134</v>
      </c>
      <c r="D45" s="8" t="s">
        <v>82</v>
      </c>
      <c r="E45" s="8" t="s">
        <v>83</v>
      </c>
      <c r="F45" s="8" t="s">
        <v>31</v>
      </c>
      <c r="G45" s="8" t="s">
        <v>22</v>
      </c>
      <c r="H45" s="8">
        <v>1</v>
      </c>
      <c r="I45" s="18" t="s">
        <v>84</v>
      </c>
      <c r="J45" s="8" t="s">
        <v>24</v>
      </c>
      <c r="K45" s="8" t="s">
        <v>81</v>
      </c>
      <c r="L45" s="8" t="s">
        <v>26</v>
      </c>
      <c r="M45" s="9" t="s">
        <v>85</v>
      </c>
      <c r="N45" s="8" t="s">
        <v>28</v>
      </c>
      <c r="O45" s="8" t="s">
        <v>29</v>
      </c>
      <c r="P45" s="17" t="s">
        <v>30</v>
      </c>
    </row>
    <row r="46" s="4" customFormat="1" ht="108" spans="1:16">
      <c r="A46" s="8">
        <f>SUBTOTAL(3,$I$3:I45)*1</f>
        <v>43</v>
      </c>
      <c r="B46" s="8" t="s">
        <v>18</v>
      </c>
      <c r="C46" s="8">
        <v>2024141</v>
      </c>
      <c r="D46" s="8" t="s">
        <v>82</v>
      </c>
      <c r="E46" s="8" t="s">
        <v>86</v>
      </c>
      <c r="F46" s="8" t="s">
        <v>31</v>
      </c>
      <c r="G46" s="8" t="s">
        <v>22</v>
      </c>
      <c r="H46" s="8">
        <v>1</v>
      </c>
      <c r="I46" s="19" t="s">
        <v>87</v>
      </c>
      <c r="J46" s="8" t="s">
        <v>24</v>
      </c>
      <c r="K46" s="8" t="s">
        <v>81</v>
      </c>
      <c r="L46" s="8" t="s">
        <v>26</v>
      </c>
      <c r="M46" s="9" t="s">
        <v>88</v>
      </c>
      <c r="N46" s="8" t="s">
        <v>28</v>
      </c>
      <c r="O46" s="8" t="s">
        <v>29</v>
      </c>
      <c r="P46" s="17" t="s">
        <v>30</v>
      </c>
    </row>
    <row r="47" s="4" customFormat="1" ht="81" spans="1:16">
      <c r="A47" s="8">
        <f>SUBTOTAL(3,$I$3:I46)*1</f>
        <v>44</v>
      </c>
      <c r="B47" s="8" t="s">
        <v>18</v>
      </c>
      <c r="C47" s="8">
        <v>2024146</v>
      </c>
      <c r="D47" s="8" t="s">
        <v>89</v>
      </c>
      <c r="E47" s="8" t="s">
        <v>83</v>
      </c>
      <c r="F47" s="8" t="s">
        <v>31</v>
      </c>
      <c r="G47" s="8" t="s">
        <v>22</v>
      </c>
      <c r="H47" s="8">
        <v>2</v>
      </c>
      <c r="I47" s="18" t="s">
        <v>84</v>
      </c>
      <c r="J47" s="8" t="s">
        <v>24</v>
      </c>
      <c r="K47" s="8" t="s">
        <v>81</v>
      </c>
      <c r="L47" s="8" t="s">
        <v>26</v>
      </c>
      <c r="M47" s="9" t="s">
        <v>85</v>
      </c>
      <c r="N47" s="8" t="s">
        <v>28</v>
      </c>
      <c r="O47" s="8" t="s">
        <v>29</v>
      </c>
      <c r="P47" s="17" t="s">
        <v>30</v>
      </c>
    </row>
    <row r="48" s="4" customFormat="1" ht="54" spans="1:16">
      <c r="A48" s="8">
        <f>SUBTOTAL(3,$I$3:I47)*1</f>
        <v>45</v>
      </c>
      <c r="B48" s="8" t="s">
        <v>18</v>
      </c>
      <c r="C48" s="8">
        <v>2024165</v>
      </c>
      <c r="D48" s="8" t="s">
        <v>90</v>
      </c>
      <c r="E48" s="8" t="s">
        <v>91</v>
      </c>
      <c r="F48" s="8" t="s">
        <v>31</v>
      </c>
      <c r="G48" s="8" t="s">
        <v>22</v>
      </c>
      <c r="H48" s="8">
        <v>1</v>
      </c>
      <c r="I48" s="15" t="s">
        <v>92</v>
      </c>
      <c r="J48" s="8" t="s">
        <v>24</v>
      </c>
      <c r="K48" s="8" t="s">
        <v>81</v>
      </c>
      <c r="L48" s="8" t="s">
        <v>26</v>
      </c>
      <c r="M48" s="8" t="s">
        <v>93</v>
      </c>
      <c r="N48" s="8" t="s">
        <v>28</v>
      </c>
      <c r="O48" s="8" t="s">
        <v>29</v>
      </c>
      <c r="P48" s="17" t="s">
        <v>30</v>
      </c>
    </row>
    <row r="49" s="4" customFormat="1" ht="54" spans="1:16">
      <c r="A49" s="8">
        <f>SUBTOTAL(3,$I$3:I47)*1</f>
        <v>45</v>
      </c>
      <c r="B49" s="8" t="s">
        <v>18</v>
      </c>
      <c r="C49" s="8">
        <v>2024166</v>
      </c>
      <c r="D49" s="8" t="s">
        <v>90</v>
      </c>
      <c r="E49" s="8" t="s">
        <v>94</v>
      </c>
      <c r="F49" s="8" t="s">
        <v>31</v>
      </c>
      <c r="G49" s="8" t="s">
        <v>22</v>
      </c>
      <c r="H49" s="8">
        <v>1</v>
      </c>
      <c r="I49" s="18" t="s">
        <v>33</v>
      </c>
      <c r="J49" s="8" t="s">
        <v>24</v>
      </c>
      <c r="K49" s="8" t="s">
        <v>81</v>
      </c>
      <c r="L49" s="8" t="s">
        <v>26</v>
      </c>
      <c r="M49" s="9" t="s">
        <v>95</v>
      </c>
      <c r="N49" s="8" t="s">
        <v>28</v>
      </c>
      <c r="O49" s="8" t="s">
        <v>29</v>
      </c>
      <c r="P49" s="17" t="s">
        <v>30</v>
      </c>
    </row>
    <row r="50" s="4" customFormat="1" ht="54" spans="1:16">
      <c r="A50" s="8">
        <f>SUBTOTAL(3,$I$3:I49)*1</f>
        <v>47</v>
      </c>
      <c r="B50" s="8" t="s">
        <v>18</v>
      </c>
      <c r="C50" s="8">
        <v>2024171</v>
      </c>
      <c r="D50" s="8" t="s">
        <v>90</v>
      </c>
      <c r="E50" s="8" t="s">
        <v>96</v>
      </c>
      <c r="F50" s="8" t="s">
        <v>31</v>
      </c>
      <c r="G50" s="8" t="s">
        <v>22</v>
      </c>
      <c r="H50" s="8">
        <v>1</v>
      </c>
      <c r="I50" s="15" t="s">
        <v>48</v>
      </c>
      <c r="J50" s="8" t="s">
        <v>24</v>
      </c>
      <c r="K50" s="8" t="s">
        <v>81</v>
      </c>
      <c r="L50" s="8" t="s">
        <v>26</v>
      </c>
      <c r="M50" s="9" t="s">
        <v>97</v>
      </c>
      <c r="N50" s="8" t="s">
        <v>28</v>
      </c>
      <c r="O50" s="8" t="s">
        <v>29</v>
      </c>
      <c r="P50" s="17" t="s">
        <v>30</v>
      </c>
    </row>
    <row r="51" s="4" customFormat="1" ht="54" spans="1:16">
      <c r="A51" s="8">
        <f>SUBTOTAL(3,$I$3:I50)*1</f>
        <v>48</v>
      </c>
      <c r="B51" s="8" t="s">
        <v>18</v>
      </c>
      <c r="C51" s="8">
        <v>2024173</v>
      </c>
      <c r="D51" s="8" t="s">
        <v>98</v>
      </c>
      <c r="E51" s="8" t="s">
        <v>94</v>
      </c>
      <c r="F51" s="8" t="s">
        <v>31</v>
      </c>
      <c r="G51" s="8" t="s">
        <v>22</v>
      </c>
      <c r="H51" s="8">
        <v>1</v>
      </c>
      <c r="I51" s="18" t="s">
        <v>33</v>
      </c>
      <c r="J51" s="8" t="s">
        <v>24</v>
      </c>
      <c r="K51" s="8" t="s">
        <v>81</v>
      </c>
      <c r="L51" s="8" t="s">
        <v>26</v>
      </c>
      <c r="M51" s="9" t="s">
        <v>95</v>
      </c>
      <c r="N51" s="8" t="s">
        <v>28</v>
      </c>
      <c r="O51" s="8" t="s">
        <v>29</v>
      </c>
      <c r="P51" s="17" t="s">
        <v>30</v>
      </c>
    </row>
    <row r="52" s="5" customFormat="1" ht="54" spans="1:16">
      <c r="A52" s="8">
        <f>SUBTOTAL(3,$I$3:I51)*1</f>
        <v>49</v>
      </c>
      <c r="B52" s="8" t="s">
        <v>18</v>
      </c>
      <c r="C52" s="8">
        <v>2024193</v>
      </c>
      <c r="D52" s="8" t="s">
        <v>99</v>
      </c>
      <c r="E52" s="8" t="s">
        <v>100</v>
      </c>
      <c r="F52" s="8" t="s">
        <v>31</v>
      </c>
      <c r="G52" s="8" t="s">
        <v>22</v>
      </c>
      <c r="H52" s="8">
        <v>1</v>
      </c>
      <c r="I52" s="19" t="s">
        <v>101</v>
      </c>
      <c r="J52" s="8" t="s">
        <v>24</v>
      </c>
      <c r="K52" s="8" t="s">
        <v>81</v>
      </c>
      <c r="L52" s="8" t="s">
        <v>26</v>
      </c>
      <c r="M52" s="9" t="s">
        <v>102</v>
      </c>
      <c r="N52" s="8" t="s">
        <v>28</v>
      </c>
      <c r="O52" s="8" t="s">
        <v>29</v>
      </c>
      <c r="P52" s="17" t="s">
        <v>30</v>
      </c>
    </row>
    <row r="53" s="5" customFormat="1" ht="54" spans="1:16">
      <c r="A53" s="8">
        <f>SUBTOTAL(3,$I$3:I52)*1</f>
        <v>50</v>
      </c>
      <c r="B53" s="8" t="s">
        <v>18</v>
      </c>
      <c r="C53" s="8">
        <v>2024196</v>
      </c>
      <c r="D53" s="8" t="s">
        <v>99</v>
      </c>
      <c r="E53" s="8" t="s">
        <v>103</v>
      </c>
      <c r="F53" s="8" t="s">
        <v>31</v>
      </c>
      <c r="G53" s="8" t="s">
        <v>22</v>
      </c>
      <c r="H53" s="8">
        <v>1</v>
      </c>
      <c r="I53" s="19" t="s">
        <v>45</v>
      </c>
      <c r="J53" s="8" t="s">
        <v>24</v>
      </c>
      <c r="K53" s="8" t="s">
        <v>81</v>
      </c>
      <c r="L53" s="8" t="s">
        <v>26</v>
      </c>
      <c r="M53" s="9" t="s">
        <v>104</v>
      </c>
      <c r="N53" s="8" t="s">
        <v>28</v>
      </c>
      <c r="O53" s="8" t="s">
        <v>29</v>
      </c>
      <c r="P53" s="17" t="s">
        <v>30</v>
      </c>
    </row>
    <row r="54" s="5" customFormat="1" ht="54" spans="1:16">
      <c r="A54" s="8">
        <f>SUBTOTAL(3,$I$3:I53)*1</f>
        <v>51</v>
      </c>
      <c r="B54" s="8" t="s">
        <v>18</v>
      </c>
      <c r="C54" s="8">
        <v>2024197</v>
      </c>
      <c r="D54" s="8" t="s">
        <v>99</v>
      </c>
      <c r="E54" s="8" t="s">
        <v>96</v>
      </c>
      <c r="F54" s="8" t="s">
        <v>31</v>
      </c>
      <c r="G54" s="8" t="s">
        <v>22</v>
      </c>
      <c r="H54" s="8">
        <v>1</v>
      </c>
      <c r="I54" s="15" t="s">
        <v>48</v>
      </c>
      <c r="J54" s="8" t="s">
        <v>24</v>
      </c>
      <c r="K54" s="8" t="s">
        <v>81</v>
      </c>
      <c r="L54" s="8" t="s">
        <v>26</v>
      </c>
      <c r="M54" s="9" t="s">
        <v>97</v>
      </c>
      <c r="N54" s="8" t="s">
        <v>28</v>
      </c>
      <c r="O54" s="8" t="s">
        <v>29</v>
      </c>
      <c r="P54" s="17" t="s">
        <v>30</v>
      </c>
    </row>
    <row r="55" s="5" customFormat="1" ht="54" spans="1:16">
      <c r="A55" s="8">
        <f>SUBTOTAL(3,$I$3:I54)*1</f>
        <v>52</v>
      </c>
      <c r="B55" s="8" t="s">
        <v>18</v>
      </c>
      <c r="C55" s="8">
        <v>2024202</v>
      </c>
      <c r="D55" s="8" t="s">
        <v>105</v>
      </c>
      <c r="E55" s="8" t="s">
        <v>103</v>
      </c>
      <c r="F55" s="8" t="s">
        <v>31</v>
      </c>
      <c r="G55" s="8" t="s">
        <v>22</v>
      </c>
      <c r="H55" s="8">
        <v>1</v>
      </c>
      <c r="I55" s="19" t="s">
        <v>45</v>
      </c>
      <c r="J55" s="8" t="s">
        <v>24</v>
      </c>
      <c r="K55" s="8" t="s">
        <v>81</v>
      </c>
      <c r="L55" s="8" t="s">
        <v>26</v>
      </c>
      <c r="M55" s="9" t="s">
        <v>104</v>
      </c>
      <c r="N55" s="8" t="s">
        <v>28</v>
      </c>
      <c r="O55" s="8" t="s">
        <v>29</v>
      </c>
      <c r="P55" s="17" t="s">
        <v>30</v>
      </c>
    </row>
    <row r="56" s="5" customFormat="1" ht="40.5" spans="1:16">
      <c r="A56" s="8">
        <f>SUBTOTAL(3,$I$3:I55)*1</f>
        <v>53</v>
      </c>
      <c r="B56" s="8" t="s">
        <v>18</v>
      </c>
      <c r="C56" s="8">
        <v>2024204</v>
      </c>
      <c r="D56" s="9" t="s">
        <v>106</v>
      </c>
      <c r="E56" s="10" t="s">
        <v>107</v>
      </c>
      <c r="F56" s="8" t="s">
        <v>31</v>
      </c>
      <c r="G56" s="8" t="s">
        <v>22</v>
      </c>
      <c r="H56" s="8">
        <v>2</v>
      </c>
      <c r="I56" s="22" t="s">
        <v>108</v>
      </c>
      <c r="J56" s="8" t="s">
        <v>109</v>
      </c>
      <c r="K56" s="8" t="s">
        <v>81</v>
      </c>
      <c r="L56" s="8" t="s">
        <v>26</v>
      </c>
      <c r="M56" s="9" t="s">
        <v>110</v>
      </c>
      <c r="N56" s="8" t="s">
        <v>28</v>
      </c>
      <c r="O56" s="8" t="s">
        <v>29</v>
      </c>
      <c r="P56" s="17" t="s">
        <v>30</v>
      </c>
    </row>
    <row r="57" s="5" customFormat="1" ht="40.5" spans="1:16">
      <c r="A57" s="8">
        <f>SUBTOTAL(3,$I$3:I56)*1</f>
        <v>54</v>
      </c>
      <c r="B57" s="8" t="s">
        <v>18</v>
      </c>
      <c r="C57" s="8">
        <v>2024205</v>
      </c>
      <c r="D57" s="9" t="s">
        <v>111</v>
      </c>
      <c r="E57" s="10" t="s">
        <v>107</v>
      </c>
      <c r="F57" s="8" t="s">
        <v>31</v>
      </c>
      <c r="G57" s="8" t="s">
        <v>22</v>
      </c>
      <c r="H57" s="8">
        <v>2</v>
      </c>
      <c r="I57" s="22" t="s">
        <v>108</v>
      </c>
      <c r="J57" s="8" t="s">
        <v>109</v>
      </c>
      <c r="K57" s="8" t="s">
        <v>81</v>
      </c>
      <c r="L57" s="8" t="s">
        <v>26</v>
      </c>
      <c r="M57" s="9" t="s">
        <v>110</v>
      </c>
      <c r="N57" s="8" t="s">
        <v>28</v>
      </c>
      <c r="O57" s="8" t="s">
        <v>29</v>
      </c>
      <c r="P57" s="17" t="s">
        <v>30</v>
      </c>
    </row>
    <row r="58" s="5" customFormat="1" ht="40.5" spans="1:16">
      <c r="A58" s="8">
        <f>SUBTOTAL(3,$I$3:I57)*1</f>
        <v>55</v>
      </c>
      <c r="B58" s="8" t="s">
        <v>18</v>
      </c>
      <c r="C58" s="8">
        <v>2024206</v>
      </c>
      <c r="D58" s="9" t="s">
        <v>112</v>
      </c>
      <c r="E58" s="10" t="s">
        <v>107</v>
      </c>
      <c r="F58" s="8" t="s">
        <v>31</v>
      </c>
      <c r="G58" s="8" t="s">
        <v>22</v>
      </c>
      <c r="H58" s="8">
        <v>1</v>
      </c>
      <c r="I58" s="22" t="s">
        <v>108</v>
      </c>
      <c r="J58" s="8" t="s">
        <v>109</v>
      </c>
      <c r="K58" s="8" t="s">
        <v>81</v>
      </c>
      <c r="L58" s="8" t="s">
        <v>26</v>
      </c>
      <c r="M58" s="9" t="s">
        <v>110</v>
      </c>
      <c r="N58" s="8" t="s">
        <v>28</v>
      </c>
      <c r="O58" s="8" t="s">
        <v>29</v>
      </c>
      <c r="P58" s="17" t="s">
        <v>30</v>
      </c>
    </row>
    <row r="59" s="5" customFormat="1" ht="40.5" spans="1:16">
      <c r="A59" s="8">
        <f>SUBTOTAL(3,$I$3:I58)*1</f>
        <v>56</v>
      </c>
      <c r="B59" s="8" t="s">
        <v>18</v>
      </c>
      <c r="C59" s="8">
        <v>2024207</v>
      </c>
      <c r="D59" s="9" t="s">
        <v>113</v>
      </c>
      <c r="E59" s="10" t="s">
        <v>107</v>
      </c>
      <c r="F59" s="8" t="s">
        <v>31</v>
      </c>
      <c r="G59" s="8" t="s">
        <v>22</v>
      </c>
      <c r="H59" s="8">
        <v>1</v>
      </c>
      <c r="I59" s="22" t="s">
        <v>108</v>
      </c>
      <c r="J59" s="8" t="s">
        <v>109</v>
      </c>
      <c r="K59" s="8" t="s">
        <v>81</v>
      </c>
      <c r="L59" s="8" t="s">
        <v>26</v>
      </c>
      <c r="M59" s="9" t="s">
        <v>110</v>
      </c>
      <c r="N59" s="8" t="s">
        <v>28</v>
      </c>
      <c r="O59" s="8" t="s">
        <v>29</v>
      </c>
      <c r="P59" s="17" t="s">
        <v>30</v>
      </c>
    </row>
    <row r="60" s="5" customFormat="1" ht="40.5" spans="1:16">
      <c r="A60" s="8">
        <f>SUBTOTAL(3,$I$3:I59)*1</f>
        <v>57</v>
      </c>
      <c r="B60" s="8" t="s">
        <v>18</v>
      </c>
      <c r="C60" s="8">
        <v>2024208</v>
      </c>
      <c r="D60" s="8" t="s">
        <v>114</v>
      </c>
      <c r="E60" s="8" t="s">
        <v>115</v>
      </c>
      <c r="F60" s="8" t="s">
        <v>116</v>
      </c>
      <c r="G60" s="8" t="s">
        <v>22</v>
      </c>
      <c r="H60" s="8">
        <v>2</v>
      </c>
      <c r="I60" s="8" t="s">
        <v>117</v>
      </c>
      <c r="J60" s="8" t="s">
        <v>24</v>
      </c>
      <c r="K60" s="8" t="s">
        <v>25</v>
      </c>
      <c r="L60" s="8" t="s">
        <v>26</v>
      </c>
      <c r="M60" s="17" t="s">
        <v>118</v>
      </c>
      <c r="N60" s="8" t="s">
        <v>28</v>
      </c>
      <c r="O60" s="8" t="s">
        <v>29</v>
      </c>
      <c r="P60" s="17" t="s">
        <v>30</v>
      </c>
    </row>
    <row r="61" s="5" customFormat="1" ht="40.5" spans="1:16">
      <c r="A61" s="8">
        <f>SUBTOTAL(3,$I$3:I60)*1</f>
        <v>58</v>
      </c>
      <c r="B61" s="8" t="s">
        <v>18</v>
      </c>
      <c r="C61" s="8">
        <v>2024209</v>
      </c>
      <c r="D61" s="8" t="s">
        <v>114</v>
      </c>
      <c r="E61" s="8" t="s">
        <v>119</v>
      </c>
      <c r="F61" s="8" t="s">
        <v>116</v>
      </c>
      <c r="G61" s="8" t="s">
        <v>22</v>
      </c>
      <c r="H61" s="8">
        <v>1</v>
      </c>
      <c r="I61" s="15" t="s">
        <v>120</v>
      </c>
      <c r="J61" s="8" t="s">
        <v>24</v>
      </c>
      <c r="K61" s="8" t="s">
        <v>25</v>
      </c>
      <c r="L61" s="8" t="s">
        <v>26</v>
      </c>
      <c r="M61" s="17" t="s">
        <v>118</v>
      </c>
      <c r="N61" s="8" t="s">
        <v>28</v>
      </c>
      <c r="O61" s="8" t="s">
        <v>29</v>
      </c>
      <c r="P61" s="17" t="s">
        <v>30</v>
      </c>
    </row>
    <row r="62" s="5" customFormat="1" ht="40.5" spans="1:16">
      <c r="A62" s="8">
        <f>SUBTOTAL(3,$I$3:I61)*1</f>
        <v>59</v>
      </c>
      <c r="B62" s="8" t="s">
        <v>18</v>
      </c>
      <c r="C62" s="8">
        <v>2024212</v>
      </c>
      <c r="D62" s="8" t="s">
        <v>114</v>
      </c>
      <c r="E62" s="8" t="s">
        <v>121</v>
      </c>
      <c r="F62" s="8" t="s">
        <v>116</v>
      </c>
      <c r="G62" s="8" t="s">
        <v>22</v>
      </c>
      <c r="H62" s="8">
        <v>1</v>
      </c>
      <c r="I62" s="8" t="s">
        <v>122</v>
      </c>
      <c r="J62" s="8" t="s">
        <v>24</v>
      </c>
      <c r="K62" s="8" t="s">
        <v>25</v>
      </c>
      <c r="L62" s="8" t="s">
        <v>26</v>
      </c>
      <c r="M62" s="17" t="s">
        <v>118</v>
      </c>
      <c r="N62" s="8" t="s">
        <v>28</v>
      </c>
      <c r="O62" s="8" t="s">
        <v>29</v>
      </c>
      <c r="P62" s="17" t="s">
        <v>30</v>
      </c>
    </row>
    <row r="63" s="5" customFormat="1" ht="40.5" spans="1:16">
      <c r="A63" s="8">
        <f>SUBTOTAL(3,$I$3:I62)*1</f>
        <v>60</v>
      </c>
      <c r="B63" s="8" t="s">
        <v>18</v>
      </c>
      <c r="C63" s="8">
        <v>2024213</v>
      </c>
      <c r="D63" s="8" t="s">
        <v>114</v>
      </c>
      <c r="E63" s="8" t="s">
        <v>123</v>
      </c>
      <c r="F63" s="8" t="s">
        <v>116</v>
      </c>
      <c r="G63" s="8" t="s">
        <v>22</v>
      </c>
      <c r="H63" s="8">
        <v>1</v>
      </c>
      <c r="I63" s="8" t="s">
        <v>124</v>
      </c>
      <c r="J63" s="8" t="s">
        <v>24</v>
      </c>
      <c r="K63" s="8" t="s">
        <v>25</v>
      </c>
      <c r="L63" s="8" t="s">
        <v>26</v>
      </c>
      <c r="M63" s="17" t="s">
        <v>118</v>
      </c>
      <c r="N63" s="8" t="s">
        <v>28</v>
      </c>
      <c r="O63" s="8" t="s">
        <v>29</v>
      </c>
      <c r="P63" s="17" t="s">
        <v>30</v>
      </c>
    </row>
    <row r="64" s="5" customFormat="1" ht="40.5" spans="1:16">
      <c r="A64" s="8">
        <f>SUBTOTAL(3,$I$3:I63)*1</f>
        <v>61</v>
      </c>
      <c r="B64" s="8" t="s">
        <v>18</v>
      </c>
      <c r="C64" s="8">
        <v>2024214</v>
      </c>
      <c r="D64" s="8" t="s">
        <v>114</v>
      </c>
      <c r="E64" s="8" t="s">
        <v>125</v>
      </c>
      <c r="F64" s="8" t="s">
        <v>116</v>
      </c>
      <c r="G64" s="8" t="s">
        <v>22</v>
      </c>
      <c r="H64" s="8">
        <v>2</v>
      </c>
      <c r="I64" s="8" t="s">
        <v>126</v>
      </c>
      <c r="J64" s="8" t="s">
        <v>24</v>
      </c>
      <c r="K64" s="8" t="s">
        <v>25</v>
      </c>
      <c r="L64" s="8" t="s">
        <v>26</v>
      </c>
      <c r="M64" s="17" t="s">
        <v>118</v>
      </c>
      <c r="N64" s="8" t="s">
        <v>28</v>
      </c>
      <c r="O64" s="8" t="s">
        <v>29</v>
      </c>
      <c r="P64" s="17" t="s">
        <v>30</v>
      </c>
    </row>
    <row r="65" s="5" customFormat="1" ht="13.5" spans="8:8">
      <c r="H65" s="5">
        <f>SUM(H4:H64)</f>
        <v>108</v>
      </c>
    </row>
  </sheetData>
  <autoFilter ref="A3:P66">
    <extLst/>
  </autoFilter>
  <mergeCells count="13">
    <mergeCell ref="A1:P1"/>
    <mergeCell ref="I2:M2"/>
    <mergeCell ref="A2:A3"/>
    <mergeCell ref="B2:B3"/>
    <mergeCell ref="C2:C3"/>
    <mergeCell ref="D2:D3"/>
    <mergeCell ref="E2:E3"/>
    <mergeCell ref="F2:F3"/>
    <mergeCell ref="G2:G3"/>
    <mergeCell ref="H2:H3"/>
    <mergeCell ref="N2:N3"/>
    <mergeCell ref="O2:O3"/>
    <mergeCell ref="P2:P3"/>
  </mergeCells>
  <dataValidations count="7">
    <dataValidation allowBlank="1" sqref="A1 Q1:IS1 C2 F2 G2 H2 N2 P2 Q2:IS2 H3 J3:K3 L3:M3 Q3:IS3 B4 D4 E4 B5 D5 E5 B6 D6 E6 Q6:IS6 B7 D7 E7 Q7:IS7 B8 D8 E8 Q8:IS8 B9 D9 E9 Q9:IS9 A10 B10 C10 D10 E10 F10 G10 P10 Q10:IS10 B11 E11 F11 B12 E12 F12 B13 E13 F13 G13 P13 Q13:IS13 B14 E14 F14 G14 P14 Q14:IS14 B15 D15 E15 Q15:IS15 B16 D16 E16 Q16:IS16 B17 D17 E17 Q17:IS17 B18 D18 E18 Q18:IS18 A19 B19 C19 D19 E19 F19 G19 P19 Q19:IS19 B20 D20 E20 Q20:IS20 B21 D21 E21 Q21:IS21 B22 D22 E22 Q22:IS22 B23 D23 E23 Q23:IS23 B24 D24 E24 F24 Q24:IS24 A25 B25 C25 D25 E25 F25 G25 P25 Q25:IS25 A26 B26 C26 D26 F26 G26 P26 Q26:IS26 A27 B27 C27 D27 F27 G27 P27 Q27:IS27 B28 D28 Q28:IS28 B29 D29 Q29:IS29 B30 D30 Q30:IS30 A31 B31 C31 D31 F31 G31 P31 Q31:IS31 A32 B32 C32 D32 F32 G32 P32 Q32:IS32 A33 B33 C33 D33 F33 G33 P33 Q33:IS33 B34 D34 F34 G34 P34 Q34:IS34 B35 D35 E35 F35 G35 P35 Q35:IS35 A36 B36 C36 D36 E36 F36 G36 P36 Q36:IS36 A37 B37 C37 D37 E37 F37 G37 P37 Q37:IS37 A38 B38 C38 D38 E38 F38 G38 P38 Q38:IS38 A39 B39 C39 D39 F39 G39 P39 Q39:IS39 B40 E40 F40 G40 P40 Q40:IS40 B41 E41 F41 G41 P41 B42 D42 E42 F42 G42 P42 B43 E43 G43 P43 Q43:IS43 B44 E44 G44 P44 Q44:IS44 A45 B45 C45 E45 F45 G45 P45 Q45:IS45 A46 B46 C46 E46 F46 G46 P46 Q46:IS46 A47 B47 C47 E47 F47 G47 P47 Q47:IS47 A48 B48 E48 F48 G48 P48 Q48:IS48 A49 B49 E49 F49 G49 P49 Q49:IS49 A50 B50 C50 F50 G50 P50 Q50:IS50 A51 B51 C51 E51 F51 G51 P51 Q51:IS51 A52 B52 C52 E52 F52 G52 P52 B53 E53 F53 G53 P53 B54 F54 G54 P54 A55 B55 C55 E55 F55 G55 P55 A56 B56 F56 G56 P56 B57 B58 B59 F59 G59 P59 A2:A3 A4:A7 A8:A9 A11:A12 A13:A14 A15:A18 A20:A21 A22:A24 A28:A30 A34:A35 A40:A42 A43:A44 A53:A54 A57:A58 A59:A61 A62:A64 B2:B3 C4:C7 C8:C9 C11:C12 C13:C14 C15:C18 C20:C21 C22:C24 C28:C30 C34:C35 C40:C42 C43:C44 C48:C49 C53:C54 C56:C61 C62:C64 D2:D3 D11:D12 D13:D14 D40:D41 D43:D44 E2:E3 F4:F5 F6:F7 F8:F9 F15:F18 F20:F21 F22:F23 F28:F30 F43:F44 F57:F58 G4:G5 G6:G7 G8:G9 G11:G12 G15:G18 G20:G21 G22:G24 G28:G30 G57:G58 G60:G61 G62:G64 I2:I3 P4:P5 P6:P7 P8:P9 P11:P12 P15:P18 P20:P21 P22:P24 P28:P30 P57:P58 Q11:IS12 Q41:IS42 Q4:IS5"/>
    <dataValidation type="list" allowBlank="1" showErrorMessage="1" errorTitle="非法输入" sqref="J4 J5 J6 J7 J8 J9 J10 J11 J12 J13 J14 J15 J16 J17 J18 J19 J20 J21 J22 J23 J24 J25 J26 J27 J28 J29 J30 J31 J32 J33 J34 J35 J36 J37 J38 J39 J40 J41 J42 J43 J44 J45 J46 J47 J50 J51 J55 J56 J59 J48:J49 J52:J54 J57:J58" errorStyle="warning">
      <formula1>"研究生,大学本科,大学专科,中专或高中,中专或高中以上,大专以上,本科以上,大专学历及以上,大学本科及以上"</formula1>
    </dataValidation>
    <dataValidation type="list" allowBlank="1" showErrorMessage="1" errorTitle="请选择正确的考试代码" sqref="N4 N5 N6 N7 N8 N9 N10 N11 N12 N13 N14 N15 N16 N17 N18 N19 N20 N21 N22 N23 N24 N25 N26 N27 N28 N29 N30 N31 N32 N33 N34 N35 N36 N37 N38 N39 N40 N41 N42 N43 N44 N45 N46 N47 N48 N49 N50 N51 N52 N53 N54 N55 N56 N59 N57:N58" errorStyle="warning">
      <formula1>"是,否"</formula1>
    </dataValidation>
    <dataValidation allowBlank="1" showInputMessage="1" showErrorMessage="1" sqref="H10 H13 H14 H19 H25 H26 H27 H31 H32 H33 H34 H35 H36 H37 H38 H39 H40 H41 H42 H43 H44 H45 H46 H47 H48 H49 H50 H51 H52 H53 H54 H55 H56 H59 H60 H4:H5 H6:H7 H8:H9 H11:H12 H15:H18 H20:H21 H22:H24 H28:H30 H57:H58"/>
    <dataValidation type="list" allowBlank="1" sqref="L10 L13 L14 L19 L25 L26 L27 L31 L32 L33 L34 L35 L36 L37 L38 L39 L4:L5 L6:L7 L8:L9 L11:L12 L15:L18 L20:L21 L22:L24 L28:L30 L40:L59">
      <formula1>"18-30周岁,18-35周岁,18-40周岁,18-45周岁,18-50周岁,18-55周岁,18-59周岁"</formula1>
    </dataValidation>
    <dataValidation type="list" allowBlank="1" showErrorMessage="1" errorTitle="非法输入" sqref="K40 K41 K42 K43 K44 K45 K46 K47 K48 K49 K50 K51 K52 K53 K54 K55 K56 K59 K26:K39 K57:K58" errorStyle="warning">
      <formula1>"博士,硕士,学士,硕士以上,学士以上,无要求,学士学位及以上"</formula1>
    </dataValidation>
    <dataValidation type="list" allowBlank="1" showErrorMessage="1" errorTitle="非法输入" error="只能在1-9人之间选择" sqref="H61 H62 H63 H64" errorStyle="warning">
      <formula1>"1,2,3,4,5,6,7,8,9,13,11,0,14"</formula1>
    </dataValidation>
  </dataValidation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Company>信念技术论坛</Company>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IT天空</dc:creator>
  <cp:lastModifiedBy>黄荣军</cp:lastModifiedBy>
  <dcterms:created xsi:type="dcterms:W3CDTF">2020-06-01T09:34:00Z</dcterms:created>
  <cp:lastPrinted>2020-06-17T09:01:00Z</cp:lastPrinted>
  <dcterms:modified xsi:type="dcterms:W3CDTF">2024-04-15T02:05:16Z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EB6F43601712445CAFD93B5047CEBC37</vt:lpwstr>
  </property>
</Properties>
</file>